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8800" windowHeight="12432" tabRatio="801" firstSheet="4" activeTab="16"/>
  </bookViews>
  <sheets>
    <sheet name="DoAWR Table 1.1" sheetId="6" r:id="rId1"/>
    <sheet name="DoAWR Table 1.2" sheetId="4" r:id="rId2"/>
    <sheet name="DoAWR Table 1.2 Levies" sheetId="5" r:id="rId3"/>
    <sheet name="DoAWR Table 2.1 Outcome 1" sheetId="1" r:id="rId4"/>
    <sheet name="DoAWR Table 2.1 Outcome 2" sheetId="2" r:id="rId5"/>
    <sheet name="DoAWR Table 2.1 Outcome 3" sheetId="3" r:id="rId6"/>
    <sheet name="Table 3.1" sheetId="7" r:id="rId7"/>
    <sheet name="Table 3.2" sheetId="8" r:id="rId8"/>
    <sheet name="Table 3.3" sheetId="9" r:id="rId9"/>
    <sheet name="Table 3.4" sheetId="10" r:id="rId10"/>
    <sheet name="Table 3.5" sheetId="11" r:id="rId11"/>
    <sheet name="Table 3.6" sheetId="12" r:id="rId12"/>
    <sheet name="Table 3.7" sheetId="13" r:id="rId13"/>
    <sheet name="Table 3.8" sheetId="14" r:id="rId14"/>
    <sheet name="Table 3.9" sheetId="15" r:id="rId15"/>
    <sheet name="Table 3.10" sheetId="16" r:id="rId16"/>
    <sheet name="Table 3.11" sheetId="17" r:id="rId17"/>
  </sheets>
  <definedNames>
    <definedName name="_AMO_UniqueIdentifier" localSheetId="0" hidden="1">"'ee34503c-b9dc-46fb-91e9-7140073592af'"</definedName>
    <definedName name="_AMO_UniqueIdentifier" localSheetId="1" hidden="1">"'96948429-57fb-4326-b7ae-96ca6769431a'"</definedName>
    <definedName name="_AMO_UniqueIdentifier" localSheetId="2" hidden="1">"'bfd4d3e7-b366-4c33-9cac-60d3a782d459'"</definedName>
    <definedName name="_AMO_UniqueIdentifier" localSheetId="6" hidden="1">"'ee34503c-b9dc-46fb-91e9-7140073592af'"</definedName>
    <definedName name="_AMO_UniqueIdentifier" localSheetId="15" hidden="1">"'ee34503c-b9dc-46fb-91e9-7140073592af'"</definedName>
    <definedName name="_AMO_UniqueIdentifier" localSheetId="16" hidden="1">"'ee34503c-b9dc-46fb-91e9-7140073592af'"</definedName>
    <definedName name="_AMO_UniqueIdentifier" localSheetId="7" hidden="1">"'ee34503c-b9dc-46fb-91e9-7140073592af'"</definedName>
    <definedName name="_AMO_UniqueIdentifier" localSheetId="8" hidden="1">"'ee34503c-b9dc-46fb-91e9-7140073592af'"</definedName>
    <definedName name="_AMO_UniqueIdentifier" localSheetId="9" hidden="1">"'ee34503c-b9dc-46fb-91e9-7140073592af'"</definedName>
    <definedName name="_AMO_UniqueIdentifier" localSheetId="10" hidden="1">"'ee34503c-b9dc-46fb-91e9-7140073592af'"</definedName>
    <definedName name="_AMO_UniqueIdentifier" localSheetId="11" hidden="1">"'ee34503c-b9dc-46fb-91e9-7140073592af'"</definedName>
    <definedName name="_AMO_UniqueIdentifier" localSheetId="12" hidden="1">"'ee34503c-b9dc-46fb-91e9-7140073592af'"</definedName>
    <definedName name="_AMO_UniqueIdentifier" localSheetId="13" hidden="1">"'ee34503c-b9dc-46fb-91e9-7140073592af'"</definedName>
    <definedName name="_AMO_UniqueIdentifier" localSheetId="14" hidden="1">"'ee34503c-b9dc-46fb-91e9-7140073592af'"</definedName>
    <definedName name="_AMO_UniqueIdentifier" hidden="1">"'c8516553-d13b-4ebf-a123-bae5ad499f31'"</definedName>
    <definedName name="_AMO_UniqueIdentifier_1" hidden="1">"'3f224cc8-4de7-4399-96dd-f6a67b4840c8'"</definedName>
    <definedName name="_AMO_UniqueIdentifier_1_1" hidden="1">"'2bfc06a0-671e-4c8c-b52e-f5c0862cf1f3'"</definedName>
    <definedName name="_xlnm._FilterDatabase" localSheetId="3" hidden="1">'DoAWR Table 2.1 Outcome 1'!$A$8:$F$151</definedName>
    <definedName name="_xlnm.Print_Area" localSheetId="0">'DoAWR Table 1.1'!$A$1:$C$82</definedName>
    <definedName name="_xlnm.Print_Area" localSheetId="1">'DoAWR Table 1.2'!$A$1:$G$93</definedName>
    <definedName name="_xlnm.Print_Area" localSheetId="2">'DoAWR Table 1.2 Levies'!$A$1:$H$31</definedName>
    <definedName name="_xlnm.Print_Area" localSheetId="3">'DoAWR Table 2.1 Outcome 1'!$A$1:$C$120</definedName>
    <definedName name="_xlnm.Print_Area" localSheetId="4">'DoAWR Table 2.1 Outcome 2'!$A$1:$C$50</definedName>
    <definedName name="_xlnm.Print_Area" localSheetId="5">'DoAWR Table 2.1 Outcome 3'!$A$1:$C$43</definedName>
    <definedName name="_xlnm.Print_Area" localSheetId="6">'Table 3.1'!$A$1:$F$36</definedName>
    <definedName name="_xlnm.Print_Area" localSheetId="15">'Table 3.10'!$A$1:$F$18</definedName>
    <definedName name="_xlnm.Print_Area" localSheetId="16">'Table 3.11'!$A$1:$E$19</definedName>
    <definedName name="_xlnm.Print_Area" localSheetId="7">'Table 3.2'!$A$1:$F$44</definedName>
    <definedName name="_xlnm.Print_Area" localSheetId="8">'Table 3.3'!$A$1:$F$19</definedName>
    <definedName name="_xlnm.Print_Area" localSheetId="9">'Table 3.4'!$A$1:$F$34</definedName>
    <definedName name="_xlnm.Print_Area" localSheetId="10">'Table 3.5'!$A$1:$F$19</definedName>
    <definedName name="_xlnm.Print_Area" localSheetId="11">'Table 3.6'!$A$1:$F$19</definedName>
    <definedName name="_xlnm.Print_Area" localSheetId="12">'Table 3.7'!$A$1:$F$30</definedName>
    <definedName name="_xlnm.Print_Area" localSheetId="13">'Table 3.8'!$A$1:$F$24</definedName>
    <definedName name="_xlnm.Print_Area" localSheetId="14">'Table 3.9'!$A$1:$F$36</definedName>
    <definedName name="Z_02EC4555_5648_4529_98EC_3FB6B89B867F_.wvu.PrintArea" localSheetId="3" hidden="1">'DoAWR Table 2.1 Outcome 1'!$A$1:$C$127</definedName>
    <definedName name="Z_02EC4555_5648_4529_98EC_3FB6B89B867F_.wvu.PrintArea" localSheetId="4" hidden="1">'DoAWR Table 2.1 Outcome 2'!$A$1:$C$50</definedName>
    <definedName name="Z_02EC4555_5648_4529_98EC_3FB6B89B867F_.wvu.PrintArea" localSheetId="5" hidden="1">'DoAWR Table 2.1 Outcome 3'!$A$1:$C$43</definedName>
    <definedName name="Z_02EC4555_5648_4529_98EC_3FB6B89B867F_.wvu.PrintArea" localSheetId="6" hidden="1">'Table 3.1'!$A$1:$F$36</definedName>
    <definedName name="Z_02EC4555_5648_4529_98EC_3FB6B89B867F_.wvu.PrintArea" localSheetId="16" hidden="1">'Table 3.11'!$A$1:$E$19</definedName>
    <definedName name="Z_02EC4555_5648_4529_98EC_3FB6B89B867F_.wvu.PrintArea" localSheetId="7" hidden="1">'Table 3.2'!$A$1:$F$44</definedName>
    <definedName name="Z_02EC4555_5648_4529_98EC_3FB6B89B867F_.wvu.PrintArea" localSheetId="8" hidden="1">'Table 3.3'!$A$1:$F$17</definedName>
    <definedName name="Z_02EC4555_5648_4529_98EC_3FB6B89B867F_.wvu.PrintArea" localSheetId="9" hidden="1">'Table 3.4'!$A$1:$F$26</definedName>
    <definedName name="Z_02EC4555_5648_4529_98EC_3FB6B89B867F_.wvu.PrintArea" localSheetId="10" hidden="1">'Table 3.5'!$A$1:$F$19</definedName>
    <definedName name="Z_02EC4555_5648_4529_98EC_3FB6B89B867F_.wvu.PrintArea" localSheetId="11" hidden="1">'Table 3.6'!$A$1:$F$19</definedName>
    <definedName name="Z_02EC4555_5648_4529_98EC_3FB6B89B867F_.wvu.PrintArea" localSheetId="12" hidden="1">'Table 3.7'!$A$1:$F$30</definedName>
    <definedName name="Z_02EC4555_5648_4529_98EC_3FB6B89B867F_.wvu.PrintArea" localSheetId="13" hidden="1">'Table 3.8'!$A$1:$F$24</definedName>
    <definedName name="Z_1E4EBAB2_6872_4520_BF8A_226AAF054257_.wvu.PrintArea" localSheetId="6" hidden="1">'Table 3.1'!#REF!</definedName>
    <definedName name="Z_B25D4AC8_47EB_407B_BE70_8908CEF72BED_.wvu.PrintArea" localSheetId="6" hidden="1">'Table 3.1'!#REF!</definedName>
    <definedName name="Z_BF9299E5_737A_4E0C_9D41_A753AB534F5C_.wvu.PrintArea" localSheetId="6" hidden="1">'Table 3.1'!#REF!</definedName>
    <definedName name="Z_BF96F35B_CE86_4EAA_BC56_620191C156ED_.wvu.PrintArea" localSheetId="3" hidden="1">'DoAWR Table 2.1 Outcome 1'!$A$1:$C$127</definedName>
    <definedName name="Z_BF96F35B_CE86_4EAA_BC56_620191C156ED_.wvu.PrintArea" localSheetId="4" hidden="1">'DoAWR Table 2.1 Outcome 2'!$A$1:$C$50</definedName>
    <definedName name="Z_BF96F35B_CE86_4EAA_BC56_620191C156ED_.wvu.PrintArea" localSheetId="5" hidden="1">'DoAWR Table 2.1 Outcome 3'!$A$1:$C$43</definedName>
    <definedName name="Z_BF96F35B_CE86_4EAA_BC56_620191C156ED_.wvu.PrintArea" localSheetId="6" hidden="1">'Table 3.1'!$A$1:$F$36</definedName>
    <definedName name="Z_BF96F35B_CE86_4EAA_BC56_620191C156ED_.wvu.PrintArea" localSheetId="16" hidden="1">'Table 3.11'!$A$1:$E$19</definedName>
    <definedName name="Z_BF96F35B_CE86_4EAA_BC56_620191C156ED_.wvu.PrintArea" localSheetId="7" hidden="1">'Table 3.2'!$A$1:$F$44</definedName>
    <definedName name="Z_BF96F35B_CE86_4EAA_BC56_620191C156ED_.wvu.PrintArea" localSheetId="8" hidden="1">'Table 3.3'!$A$1:$F$17</definedName>
    <definedName name="Z_BF96F35B_CE86_4EAA_BC56_620191C156ED_.wvu.PrintArea" localSheetId="9" hidden="1">'Table 3.4'!$A$1:$F$26</definedName>
    <definedName name="Z_BF96F35B_CE86_4EAA_BC56_620191C156ED_.wvu.PrintArea" localSheetId="10" hidden="1">'Table 3.5'!$A$1:$F$19</definedName>
    <definedName name="Z_BF96F35B_CE86_4EAA_BC56_620191C156ED_.wvu.PrintArea" localSheetId="11" hidden="1">'Table 3.6'!$A$1:$F$19</definedName>
    <definedName name="Z_BF96F35B_CE86_4EAA_BC56_620191C156ED_.wvu.PrintArea" localSheetId="12" hidden="1">'Table 3.7'!$A$1:$F$30</definedName>
    <definedName name="Z_BF96F35B_CE86_4EAA_BC56_620191C156ED_.wvu.PrintArea" localSheetId="13" hidden="1">'Table 3.8'!$A$1:$F$24</definedName>
    <definedName name="Z_BFB02F83_41B1_44AF_A78B_0A94ECFFD68F_.wvu.PrintArea" localSheetId="6" hidden="1">'Table 3.1'!#REF!</definedName>
    <definedName name="Z_D4786556_5610_4637_8BFC_AE78BCCB000A_.wvu.Cols" localSheetId="9" hidden="1">'Table 3.4'!#REF!</definedName>
    <definedName name="Z_E17A761E_E232_4B16_B081_29C59F6C978B_.wvu.Cols" localSheetId="9" hidden="1">'Table 3.4'!#REF!</definedName>
    <definedName name="Z_F0126648_A843_4414_99F0_D623F0487F49_.wvu.PrintArea" localSheetId="3" hidden="1">'DoAWR Table 2.1 Outcome 1'!$A$1:$C$127</definedName>
    <definedName name="Z_F0126648_A843_4414_99F0_D623F0487F49_.wvu.PrintArea" localSheetId="4" hidden="1">'DoAWR Table 2.1 Outcome 2'!$A$1:$C$50</definedName>
    <definedName name="Z_F0126648_A843_4414_99F0_D623F0487F49_.wvu.PrintArea" localSheetId="5" hidden="1">'DoAWR Table 2.1 Outcome 3'!$A$1:$C$43</definedName>
    <definedName name="Z_F0126648_A843_4414_99F0_D623F0487F49_.wvu.PrintArea" localSheetId="6" hidden="1">'Table 3.1'!$A$1:$F$36</definedName>
    <definedName name="Z_F0126648_A843_4414_99F0_D623F0487F49_.wvu.PrintArea" localSheetId="16" hidden="1">'Table 3.11'!$A$1:$E$19</definedName>
    <definedName name="Z_F0126648_A843_4414_99F0_D623F0487F49_.wvu.PrintArea" localSheetId="7" hidden="1">'Table 3.2'!$A$1:$F$44</definedName>
    <definedName name="Z_F0126648_A843_4414_99F0_D623F0487F49_.wvu.PrintArea" localSheetId="8" hidden="1">'Table 3.3'!$A$1:$F$17</definedName>
    <definedName name="Z_F0126648_A843_4414_99F0_D623F0487F49_.wvu.PrintArea" localSheetId="9" hidden="1">'Table 3.4'!$A$1:$F$26</definedName>
    <definedName name="Z_F0126648_A843_4414_99F0_D623F0487F49_.wvu.PrintArea" localSheetId="10" hidden="1">'Table 3.5'!$A$1:$F$19</definedName>
    <definedName name="Z_F0126648_A843_4414_99F0_D623F0487F49_.wvu.PrintArea" localSheetId="11" hidden="1">'Table 3.6'!$A$1:$F$19</definedName>
    <definedName name="Z_F0126648_A843_4414_99F0_D623F0487F49_.wvu.PrintArea" localSheetId="12" hidden="1">'Table 3.7'!$A$1:$F$30</definedName>
    <definedName name="Z_F0126648_A843_4414_99F0_D623F0487F49_.wvu.PrintArea" localSheetId="13" hidden="1">'Table 3.8'!$A$1:$F$24</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1" i="10" l="1"/>
  <c r="E31" i="10"/>
  <c r="D31" i="10"/>
  <c r="C31" i="10"/>
  <c r="B31" i="10"/>
</calcChain>
</file>

<file path=xl/sharedStrings.xml><?xml version="1.0" encoding="utf-8"?>
<sst xmlns="http://schemas.openxmlformats.org/spreadsheetml/2006/main" count="1027" uniqueCount="559">
  <si>
    <t>Table 2.1  Budgeted Expenses and Resources for Outcome 1</t>
  </si>
  <si>
    <t>Outcome 1: More sustainable, productive, internationally competitive and profitable Australian agricultural, food and fibre industries through policies and initiatives that promote better resource management practices, innovation, self-reliance and improved access to international markets.</t>
  </si>
  <si>
    <t>2016–17
Estimated actual
$'000</t>
  </si>
  <si>
    <t>2017–18 Budget 
$'000</t>
  </si>
  <si>
    <t>2018–19 Forward estimate $'000</t>
  </si>
  <si>
    <t>2019–20 Forward estimate $'000</t>
  </si>
  <si>
    <t>2020–21 Forward estimate $'000</t>
  </si>
  <si>
    <t>Administered expenses</t>
  </si>
  <si>
    <t>Ordinary annual services (Appropriation Bill No. 1)</t>
  </si>
  <si>
    <t>Program 1.1: Agricultural Adaptation</t>
  </si>
  <si>
    <t>Clean Energy Future – Creating Opportunities on the Land – extending the benefits of the Carbon Farming Initiative</t>
  </si>
  <si>
    <t>Program 1.2: Sustainable Management – Natural Resources</t>
  </si>
  <si>
    <t>A More Competitive and Sustainable Fisheries Sector – recognise OceanWatch as a natural resource management group</t>
  </si>
  <si>
    <t>National Landcare Program</t>
  </si>
  <si>
    <t>National Landcare Program – transfer to special account</t>
  </si>
  <si>
    <t>National Carp Control Plan</t>
  </si>
  <si>
    <t>Stronger Farmers, Stronger Economy – strengthening research, skills and management of natural resources – pest animal and weed management</t>
  </si>
  <si>
    <t>Program 1.3: Forestry Industry</t>
  </si>
  <si>
    <t xml:space="preserve">National Institute for Forest Products Innovation – establishment
</t>
  </si>
  <si>
    <t>Program 1.4: Fishing Industry</t>
  </si>
  <si>
    <t>A More Competitive and Sustainable Fisheries Sector – support for recreational and commercial fishing peak bodies</t>
  </si>
  <si>
    <t>Fisheries Resources 
Research Fund</t>
  </si>
  <si>
    <t>Sub total (Appropriation Bill No. 1)</t>
  </si>
  <si>
    <t>Special appropriations</t>
  </si>
  <si>
    <r>
      <rPr>
        <i/>
        <sz val="8"/>
        <rFont val="Arial"/>
        <family val="2"/>
      </rPr>
      <t xml:space="preserve">Forestry Marketing and Research and Development Services Act 2007, </t>
    </r>
    <r>
      <rPr>
        <sz val="8"/>
        <rFont val="Arial"/>
        <family val="2"/>
      </rPr>
      <t>s. 9(1) – payments and matching payments to an industry services body and Commonwealth administration expenses</t>
    </r>
  </si>
  <si>
    <r>
      <t>Primary Industries Research and Development Act 1989,</t>
    </r>
    <r>
      <rPr>
        <sz val="8"/>
        <rFont val="Arial"/>
        <family val="2"/>
      </rPr>
      <t xml:space="preserve"> 
s. 30A(3) &amp; s. 30B(9) – Fisheries R&amp;D Corporation</t>
    </r>
  </si>
  <si>
    <t>Sub total (Special Appropriation)</t>
  </si>
  <si>
    <t>Special account</t>
  </si>
  <si>
    <r>
      <t>Natural Resources Management Account – s. 80, PGPA Act</t>
    </r>
    <r>
      <rPr>
        <i/>
        <sz val="8"/>
        <rFont val="Arial"/>
        <family val="2"/>
      </rPr>
      <t xml:space="preserve"> </t>
    </r>
    <r>
      <rPr>
        <sz val="8"/>
        <rFont val="Arial"/>
        <family val="2"/>
      </rPr>
      <t xml:space="preserve">[s. 11, </t>
    </r>
    <r>
      <rPr>
        <i/>
        <sz val="8"/>
        <rFont val="Arial"/>
        <family val="2"/>
      </rPr>
      <t>Natural Resources Management (Financial Assistance) Act 1992</t>
    </r>
    <r>
      <rPr>
        <sz val="8"/>
        <rFont val="Arial"/>
        <family val="2"/>
      </rPr>
      <t>]</t>
    </r>
  </si>
  <si>
    <t>Departmental expenses</t>
  </si>
  <si>
    <r>
      <t>Departmental appropriation</t>
    </r>
    <r>
      <rPr>
        <vertAlign val="superscript"/>
        <sz val="8"/>
        <rFont val="Arial"/>
        <family val="2"/>
      </rPr>
      <t>(a),(b)</t>
    </r>
  </si>
  <si>
    <r>
      <t>Expenses not requiring appropriation in the budget year</t>
    </r>
    <r>
      <rPr>
        <vertAlign val="superscript"/>
        <sz val="8"/>
        <rFont val="Arial"/>
        <family val="2"/>
      </rPr>
      <t>(c)</t>
    </r>
  </si>
  <si>
    <t xml:space="preserve">Total Program expenses </t>
  </si>
  <si>
    <t>Total</t>
  </si>
  <si>
    <t>Program 1.8: Dairy Industry</t>
  </si>
  <si>
    <t>Dairy Industry Assistance Package</t>
  </si>
  <si>
    <t>Program 1.10: Agricultural Resources</t>
  </si>
  <si>
    <t>A Competitive Agriculture Sector – boosting farm profits through rural research and development</t>
  </si>
  <si>
    <t>A Competitive Agriculture Sector – improved access to agricultural and veterinary chemicals</t>
  </si>
  <si>
    <t>Agricultural and Veterinary Chemicals Minor Use Program</t>
  </si>
  <si>
    <t>Australian Grape and 
Wine Authority</t>
  </si>
  <si>
    <r>
      <t>Australian Pesticides and Veterinary Medicines Authority</t>
    </r>
    <r>
      <rPr>
        <vertAlign val="superscript"/>
        <sz val="8"/>
        <rFont val="Arial"/>
        <family val="2"/>
      </rPr>
      <t>(d)</t>
    </r>
  </si>
  <si>
    <t>Beef Week and the 
Beef Australia Expo</t>
  </si>
  <si>
    <t>Community Development
Grants Program</t>
  </si>
  <si>
    <t>Leadership in Agriculture
Industries Fund</t>
  </si>
  <si>
    <t xml:space="preserve">Northern Australia Rice Industry
</t>
  </si>
  <si>
    <t>Relocation of the Australian Pesticides and Veterinary Medicines Authority</t>
  </si>
  <si>
    <t>Rural Industries Research and Development Corporation</t>
  </si>
  <si>
    <t>Stronger Farmers, Stronger Economy – a fairer go for farm businesses – farm cooperatives and collaboration pilot</t>
  </si>
  <si>
    <t>Wine Tourism and 
Cellar Door Grant</t>
  </si>
  <si>
    <t>Program 1.11: Drought Programs</t>
  </si>
  <si>
    <t>Interim Farm Household Allowance</t>
  </si>
  <si>
    <t>Drought Recovery Concessional Loan Scheme – administration</t>
  </si>
  <si>
    <t>Drought Concessional Loans Scheme – administration</t>
  </si>
  <si>
    <t>Farm Business Concessional Loans Scheme</t>
  </si>
  <si>
    <t>Regional Investment Corporation</t>
  </si>
  <si>
    <t>Program 1.12: Rural Programs</t>
  </si>
  <si>
    <t>Rural Financial Counselling Service</t>
  </si>
  <si>
    <t>Stronger Farmers, Stronger Economy – new drought management framework – 
managing farm risk program</t>
  </si>
  <si>
    <t>Program 1.5: Horticulture Industry</t>
  </si>
  <si>
    <r>
      <t>Horticulture Marketing and Research and Development Services Act 2000,</t>
    </r>
    <r>
      <rPr>
        <sz val="8"/>
        <rFont val="Arial"/>
        <family val="2"/>
      </rPr>
      <t xml:space="preserve"> s. 16(9)  – payments to industry services body</t>
    </r>
  </si>
  <si>
    <t>Program 1.6: Wool Industry</t>
  </si>
  <si>
    <r>
      <t>Wool Services Privatisation Act 2000,</t>
    </r>
    <r>
      <rPr>
        <sz val="8"/>
        <rFont val="Arial"/>
        <family val="2"/>
      </rPr>
      <t xml:space="preserve"> s. 31(4)  – funding contract with research body</t>
    </r>
  </si>
  <si>
    <t>Program 1.7: Grains Industry</t>
  </si>
  <si>
    <r>
      <rPr>
        <i/>
        <sz val="8"/>
        <rFont val="Arial"/>
        <family val="2"/>
      </rPr>
      <t xml:space="preserve">Primary Industries Research and Development Act 1989, </t>
    </r>
    <r>
      <rPr>
        <sz val="8"/>
        <rFont val="Arial"/>
        <family val="2"/>
      </rPr>
      <t xml:space="preserve">
s. 30(3) – Grains R&amp;D Corporation – Other Grains </t>
    </r>
  </si>
  <si>
    <r>
      <rPr>
        <i/>
        <sz val="8"/>
        <rFont val="Arial"/>
        <family val="2"/>
      </rPr>
      <t>Primary Industries Research and Development Act 1989,</t>
    </r>
    <r>
      <rPr>
        <sz val="8"/>
        <rFont val="Arial"/>
        <family val="2"/>
      </rPr>
      <t xml:space="preserve"> 
s. 30(3) – Grains R&amp;D Corporation – Wheat </t>
    </r>
  </si>
  <si>
    <r>
      <t>Dairy Produce Act 1986,</t>
    </r>
    <r>
      <rPr>
        <sz val="8"/>
        <rFont val="Arial"/>
        <family val="2"/>
      </rPr>
      <t xml:space="preserve"> s. 6(1)  – payments under funding contract</t>
    </r>
  </si>
  <si>
    <t>Program 1.9: Meat and Livestock Industry</t>
  </si>
  <si>
    <r>
      <t xml:space="preserve">Australian Meat and Live-stock Industry Act 1997, </t>
    </r>
    <r>
      <rPr>
        <sz val="8"/>
        <rFont val="Arial"/>
        <family val="2"/>
      </rPr>
      <t>s. 63(2) – payments to marketing body</t>
    </r>
  </si>
  <si>
    <r>
      <t xml:space="preserve">Australian Meat and Live-stock Industry Act 1997, </t>
    </r>
    <r>
      <rPr>
        <sz val="8"/>
        <rFont val="Arial"/>
        <family val="2"/>
      </rPr>
      <t xml:space="preserve">s. 64(2) – payments to research body </t>
    </r>
  </si>
  <si>
    <r>
      <t xml:space="preserve">Australian Meat and Live-stock Industry Act 1997, </t>
    </r>
    <r>
      <rPr>
        <sz val="8"/>
        <rFont val="Arial"/>
        <family val="2"/>
      </rPr>
      <t>s. 64A(2) – payments to marketing body</t>
    </r>
  </si>
  <si>
    <r>
      <t xml:space="preserve">Australian Meat and Live-stock Industry Act 1997, </t>
    </r>
    <r>
      <rPr>
        <sz val="8"/>
        <rFont val="Arial"/>
        <family val="2"/>
      </rPr>
      <t xml:space="preserve">s. 64B(2) – payments to research body </t>
    </r>
  </si>
  <si>
    <r>
      <t xml:space="preserve">Australian Meat and Live-stock Industry Act 1997, </t>
    </r>
    <r>
      <rPr>
        <sz val="8"/>
        <rFont val="Arial"/>
        <family val="2"/>
      </rPr>
      <t>s. 64C(2) – payments to marketing body</t>
    </r>
  </si>
  <si>
    <r>
      <t xml:space="preserve">Australian Meat and Live-stock Industry Act 1997, </t>
    </r>
    <r>
      <rPr>
        <sz val="8"/>
        <rFont val="Arial"/>
        <family val="2"/>
      </rPr>
      <t>s. 64D(2) – payments to research body</t>
    </r>
  </si>
  <si>
    <r>
      <t xml:space="preserve">Australian Meat and Live-stock Industry Act 1997, </t>
    </r>
    <r>
      <rPr>
        <sz val="8"/>
        <rFont val="Arial"/>
        <family val="2"/>
      </rPr>
      <t>s. 66(1) – Commonwealth contribution to research body</t>
    </r>
  </si>
  <si>
    <r>
      <rPr>
        <i/>
        <sz val="8"/>
        <rFont val="Arial"/>
        <family val="2"/>
      </rPr>
      <t xml:space="preserve">Pig Industry Act 2001, </t>
    </r>
    <r>
      <rPr>
        <sz val="8"/>
        <rFont val="Arial"/>
        <family val="2"/>
      </rPr>
      <t>s. 10(1) – payments under funding contract</t>
    </r>
  </si>
  <si>
    <r>
      <rPr>
        <i/>
        <sz val="8"/>
        <rFont val="Arial"/>
        <family val="2"/>
      </rPr>
      <t xml:space="preserve">Agricultural and Veterinary Chemicals (Administration) Act 1992, </t>
    </r>
    <r>
      <rPr>
        <sz val="8"/>
        <rFont val="Arial"/>
        <family val="2"/>
      </rPr>
      <t>s. 58(6) – amounts payable to the APVMA</t>
    </r>
  </si>
  <si>
    <r>
      <rPr>
        <i/>
        <sz val="8"/>
        <rFont val="Arial"/>
        <family val="2"/>
      </rPr>
      <t>Australian Grape and Wine Authority Act 2013,</t>
    </r>
    <r>
      <rPr>
        <sz val="8"/>
        <rFont val="Arial"/>
        <family val="2"/>
      </rPr>
      <t xml:space="preserve"> s. 32 – payments to the Authority</t>
    </r>
  </si>
  <si>
    <r>
      <t>Egg Industry Service Provision Act 2002,</t>
    </r>
    <r>
      <rPr>
        <sz val="8"/>
        <rFont val="Arial"/>
        <family val="2"/>
      </rPr>
      <t xml:space="preserve"> s. 8(1) – payments under funding contract</t>
    </r>
  </si>
  <si>
    <r>
      <t xml:space="preserve">Primary Industries Research and Development Act 1989, </t>
    </r>
    <r>
      <rPr>
        <sz val="8"/>
        <rFont val="Arial"/>
        <family val="2"/>
      </rPr>
      <t>s. 30(3) – Cotton R&amp;D Corporation</t>
    </r>
  </si>
  <si>
    <r>
      <t>Primary Industries Research and Development Act 1</t>
    </r>
    <r>
      <rPr>
        <sz val="8"/>
        <rFont val="Arial"/>
        <family val="2"/>
      </rPr>
      <t xml:space="preserve">989, s. 30(3) – Rural Industries R&amp;D Corporation </t>
    </r>
  </si>
  <si>
    <r>
      <rPr>
        <i/>
        <sz val="8"/>
        <rFont val="Arial"/>
        <family val="2"/>
      </rPr>
      <t xml:space="preserve">Sugar Research and Development Services Act 2013, </t>
    </r>
    <r>
      <rPr>
        <sz val="8"/>
        <rFont val="Arial"/>
        <family val="2"/>
      </rPr>
      <t>s. 7 – payment to industry services body</t>
    </r>
  </si>
  <si>
    <r>
      <t xml:space="preserve">Farm Household Support Act 1992, </t>
    </r>
    <r>
      <rPr>
        <sz val="8"/>
        <rFont val="Arial"/>
        <family val="2"/>
      </rPr>
      <t>s. 57(3) [Repealed by 
Act 13 of 2014]</t>
    </r>
    <r>
      <rPr>
        <i/>
        <sz val="8"/>
        <rFont val="Arial"/>
        <family val="2"/>
      </rPr>
      <t xml:space="preserve">
</t>
    </r>
    <r>
      <rPr>
        <sz val="8"/>
        <rFont val="Arial"/>
        <family val="2"/>
      </rPr>
      <t>s. 105 – payments for Farm Household Allowance</t>
    </r>
  </si>
  <si>
    <r>
      <t>Farm Household Support Act 2014,</t>
    </r>
    <r>
      <rPr>
        <sz val="8"/>
        <rFont val="Arial"/>
        <family val="2"/>
      </rPr>
      <t xml:space="preserve"> s. 105 – payments for Farm Household Allowance</t>
    </r>
  </si>
  <si>
    <r>
      <t>Expenses not requiring appropriation in the budget year</t>
    </r>
    <r>
      <rPr>
        <b/>
        <vertAlign val="superscript"/>
        <sz val="8"/>
        <rFont val="Arial"/>
        <family val="2"/>
      </rPr>
      <t>(c)</t>
    </r>
  </si>
  <si>
    <t>Drought Recovery Concessional Loans Scheme – state administration</t>
  </si>
  <si>
    <r>
      <t>Farm Business Concessional Loans Scheme – discount expenses</t>
    </r>
    <r>
      <rPr>
        <sz val="8"/>
        <color theme="0"/>
        <rFont val="Arial"/>
        <family val="2"/>
      </rPr>
      <t xml:space="preserve"> (use to be Drought Concessional Loans Scheme – ongoing arrangements)</t>
    </r>
  </si>
  <si>
    <r>
      <t>Farm Business Concessional Loans Scheme – state administration</t>
    </r>
    <r>
      <rPr>
        <sz val="8"/>
        <color theme="0"/>
        <rFont val="Arial"/>
        <family val="2"/>
      </rPr>
      <t xml:space="preserve"> (use to be Drought Concessional Loans Scheme – ongoing arrangements)</t>
    </r>
  </si>
  <si>
    <t>Farm Finance – Concessional Loans Scheme – administration</t>
  </si>
  <si>
    <t>Regional Investment Corporation - discount expenses</t>
  </si>
  <si>
    <r>
      <t xml:space="preserve">Wheat Industry Special Account – 
s. 80, </t>
    </r>
    <r>
      <rPr>
        <i/>
        <sz val="8"/>
        <rFont val="Arial"/>
        <family val="2"/>
      </rPr>
      <t xml:space="preserve">PGPA Act 2013 </t>
    </r>
    <r>
      <rPr>
        <sz val="8"/>
        <rFont val="Arial"/>
        <family val="2"/>
      </rPr>
      <t xml:space="preserve">[s. 58(2), </t>
    </r>
    <r>
      <rPr>
        <i/>
        <sz val="8"/>
        <rFont val="Arial"/>
        <family val="2"/>
      </rPr>
      <t>Wheat Export Marketing Act 2008</t>
    </r>
    <r>
      <rPr>
        <sz val="8"/>
        <rFont val="Arial"/>
        <family val="2"/>
      </rPr>
      <t>]</t>
    </r>
  </si>
  <si>
    <t>Program 1.13: International Market Access</t>
  </si>
  <si>
    <t>Agriculture Advancing Australia – International Agricultural Cooperation</t>
  </si>
  <si>
    <t>Food and Agriculture Organization of the United Nations</t>
  </si>
  <si>
    <t>Indonesia-Australia Red Meat and Cattle Partnership</t>
  </si>
  <si>
    <t>International Organisations Contributions</t>
  </si>
  <si>
    <t>Stronger Farmers, Stronger Economy – improvements to access premium markets – cooperation activities</t>
  </si>
  <si>
    <t>Outcome 1 Totals by appropriation type</t>
  </si>
  <si>
    <t>Ordinary annual services 
(Appropriation Bill No. 1)</t>
  </si>
  <si>
    <t>Special accounts</t>
  </si>
  <si>
    <t>Less amounts transferred within the department</t>
  </si>
  <si>
    <t>Total expenses for Outcome 1</t>
  </si>
  <si>
    <r>
      <t>Movement/reclassification of administered funds between years</t>
    </r>
    <r>
      <rPr>
        <b/>
        <vertAlign val="superscript"/>
        <sz val="8"/>
        <color indexed="8"/>
        <rFont val="Arial"/>
        <family val="2"/>
      </rPr>
      <t>(e)</t>
    </r>
  </si>
  <si>
    <t>2016–17
$'000</t>
  </si>
  <si>
    <t>2017–18
$'000</t>
  </si>
  <si>
    <t>2018–19
$'000</t>
  </si>
  <si>
    <t>2019–20
$'000</t>
  </si>
  <si>
    <t>2020–21
$'000</t>
  </si>
  <si>
    <t xml:space="preserve">Outcome 1: </t>
  </si>
  <si>
    <t xml:space="preserve">Program 1.4: Fishing Industry
</t>
  </si>
  <si>
    <r>
      <t>Fisheries Resources Research Fund</t>
    </r>
    <r>
      <rPr>
        <vertAlign val="superscript"/>
        <sz val="8"/>
        <rFont val="Arial"/>
        <family val="2"/>
      </rPr>
      <t>(f)</t>
    </r>
  </si>
  <si>
    <t xml:space="preserve">Program 1.10: Agricultural Resources
</t>
  </si>
  <si>
    <t>Leadership in Agriculture 
Industries Fund</t>
  </si>
  <si>
    <t xml:space="preserve">Program 1.3: Forestry Industry
</t>
  </si>
  <si>
    <t>National Partnership on mechanical fuel load reduction trials (SPP 688)</t>
  </si>
  <si>
    <t>Total movement/reclassification of administered funds</t>
  </si>
  <si>
    <t>2016–17</t>
  </si>
  <si>
    <t>2017–18</t>
  </si>
  <si>
    <t>Average staffing level (number)</t>
  </si>
  <si>
    <t>2018–19</t>
  </si>
  <si>
    <t>2019–20</t>
  </si>
  <si>
    <t>2020–21</t>
  </si>
  <si>
    <t>Other services 
(Appropriation Bill No. 2)</t>
  </si>
  <si>
    <t>Note:</t>
  </si>
  <si>
    <t>Table 2.1  Budgeted Expenses and Resources for Outcome 2</t>
  </si>
  <si>
    <t>Outcome 2: Safeguard Australia's animal and plant health status to maintain overseas markets and protect the economy and environment from the impact of exotic pests and diseases, through risk assessment, inspection and certification, and the implementation of emergency response arrangements for Australian agricultural, food and fibre industries.</t>
  </si>
  <si>
    <t>Program 2.1: Biosecurity and Export Services</t>
  </si>
  <si>
    <t>A Competitive Agriculture Sector – support for small exporters</t>
  </si>
  <si>
    <t>Centre of Excellence for Biosecurity Risk Analysis and Research</t>
  </si>
  <si>
    <t>Livestock Exports Global Assurance Program</t>
  </si>
  <si>
    <t>Stronger Farmers, Stronger Economy – improvements to access premium markets – improve biosecurity</t>
  </si>
  <si>
    <t>Program 2.2: Plant and Animal Health</t>
  </si>
  <si>
    <t>A Competitive Agriculture Sector – stronger biosecurity and quarantine</t>
  </si>
  <si>
    <t>A More Competitive and Sustainable Fisheries Sector – review of invasive marine pests</t>
  </si>
  <si>
    <t>Animal Biosecurity and Response Reform</t>
  </si>
  <si>
    <t>Commonwealth membership of Animal Health Australia and Plant Health Australia</t>
  </si>
  <si>
    <t>International Organisations Contribution – World Organisation for Animal Health</t>
  </si>
  <si>
    <t>Other Exotic Disease Preparedness Program</t>
  </si>
  <si>
    <t>Payment to CSIRO – contribution to the operating costs of the Australian Animal Health Laboratory</t>
  </si>
  <si>
    <t>Plant Biosecurity and Response Reform</t>
  </si>
  <si>
    <t>Stronger Farmers, Stronger Economy – strengthening research, skills and management of natural resources – immediate assistance fund</t>
  </si>
  <si>
    <r>
      <t>Australian Animal Health Council (Live-stock Industries) Funding Act</t>
    </r>
    <r>
      <rPr>
        <sz val="8"/>
        <rFont val="Arial"/>
        <family val="2"/>
      </rPr>
      <t xml:space="preserve"> </t>
    </r>
    <r>
      <rPr>
        <i/>
        <sz val="8"/>
        <rFont val="Arial"/>
        <family val="2"/>
      </rPr>
      <t>1996,</t>
    </r>
    <r>
      <rPr>
        <sz val="8"/>
        <rFont val="Arial"/>
        <family val="2"/>
      </rPr>
      <t xml:space="preserve">      s. 5 – appropriation</t>
    </r>
  </si>
  <si>
    <r>
      <t>Plant Health Australia (Plant Industries) Funding Act 2002,</t>
    </r>
    <r>
      <rPr>
        <sz val="8"/>
        <rFont val="Arial"/>
        <family val="2"/>
      </rPr>
      <t xml:space="preserve"> s. 6 – appropriation</t>
    </r>
  </si>
  <si>
    <r>
      <t>Plant Health Australia (Plant Industries) Funding Act 2002,</t>
    </r>
    <r>
      <rPr>
        <sz val="8"/>
        <rFont val="Arial"/>
        <family val="2"/>
      </rPr>
      <t xml:space="preserve"> s. 10B – payments to PHA from EPPR levies and charges</t>
    </r>
  </si>
  <si>
    <r>
      <t>Expenses not requiring appropriation in the budget year</t>
    </r>
    <r>
      <rPr>
        <b/>
        <vertAlign val="superscript"/>
        <sz val="8"/>
        <rFont val="Arial"/>
        <family val="2"/>
      </rPr>
      <t>(a)</t>
    </r>
  </si>
  <si>
    <r>
      <t xml:space="preserve">National Residue Survey Account – 
s. 80, PGPA Act </t>
    </r>
    <r>
      <rPr>
        <sz val="8"/>
        <rFont val="Arial"/>
        <family val="2"/>
      </rPr>
      <t xml:space="preserve">[s. 6, </t>
    </r>
    <r>
      <rPr>
        <i/>
        <sz val="8"/>
        <rFont val="Arial"/>
        <family val="2"/>
      </rPr>
      <t>National Residue Survey Administration Act 1992</t>
    </r>
    <r>
      <rPr>
        <sz val="8"/>
        <rFont val="Arial"/>
        <family val="2"/>
      </rPr>
      <t>]</t>
    </r>
  </si>
  <si>
    <r>
      <t>Departmental appropriation</t>
    </r>
    <r>
      <rPr>
        <vertAlign val="superscript"/>
        <sz val="8"/>
        <rFont val="Arial"/>
        <family val="2"/>
      </rPr>
      <t>(b),(c)</t>
    </r>
  </si>
  <si>
    <r>
      <t>Australian Quarantine and Inspection Service Special Account –                    s. 78, PGPA Act</t>
    </r>
    <r>
      <rPr>
        <i/>
        <vertAlign val="superscript"/>
        <sz val="8"/>
        <rFont val="Arial"/>
        <family val="2"/>
      </rPr>
      <t>(d)</t>
    </r>
  </si>
  <si>
    <r>
      <t xml:space="preserve">National Residue Survey Account – 
s. 80, PGPA Act [s. 6(1), </t>
    </r>
    <r>
      <rPr>
        <i/>
        <sz val="8"/>
        <rFont val="Arial"/>
        <family val="2"/>
      </rPr>
      <t>National Residue Survey Administration Act 1992</t>
    </r>
    <r>
      <rPr>
        <sz val="8"/>
        <rFont val="Arial"/>
        <family val="2"/>
      </rPr>
      <t>]</t>
    </r>
  </si>
  <si>
    <r>
      <t>Expenses not requiring appropriation in the budget year</t>
    </r>
    <r>
      <rPr>
        <vertAlign val="superscript"/>
        <sz val="8"/>
        <rFont val="Arial"/>
        <family val="2"/>
      </rPr>
      <t>(a)</t>
    </r>
  </si>
  <si>
    <t>Outcome 2 Totals by appropriation type</t>
  </si>
  <si>
    <t>Total expenses for Outcome 2</t>
  </si>
  <si>
    <t xml:space="preserve">Outcome 2: </t>
  </si>
  <si>
    <r>
      <t>National Partnership on pest and disease preparedness and response programs (SPP 188)</t>
    </r>
    <r>
      <rPr>
        <vertAlign val="superscript"/>
        <sz val="8"/>
        <rFont val="Arial"/>
        <family val="2"/>
      </rPr>
      <t>(f)</t>
    </r>
  </si>
  <si>
    <t>Total movement of administered funds</t>
  </si>
  <si>
    <t>Table 2.1  Budgeted Expenses and Resources for Outcome 3</t>
  </si>
  <si>
    <t>Outcome 3: Improve the health of rivers and freshwater ecosystems and water use efficiency through implementing water reforms, and ensuring enhanced sustainability, efficiency and productivity in the management and use of water resources.</t>
  </si>
  <si>
    <t>Program 3.1: Water Reform</t>
  </si>
  <si>
    <t>Commonwealth Contribution under the Murray-Darling Basin Agreement</t>
  </si>
  <si>
    <r>
      <t>Murray-Darling Basin Authority</t>
    </r>
    <r>
      <rPr>
        <vertAlign val="superscript"/>
        <sz val="8"/>
        <rFont val="Arial"/>
        <family val="2"/>
      </rPr>
      <t>(a)</t>
    </r>
  </si>
  <si>
    <t>National Urban Water and Desalination Plan</t>
  </si>
  <si>
    <t>Stronger Farmers, Stronger Economy – National Water Infrastructure Development Fund</t>
  </si>
  <si>
    <t>Sustainable Rural Water Use and Infrastructure Program</t>
  </si>
  <si>
    <t>Other services (Appropriation Bill No. 2)</t>
  </si>
  <si>
    <t>Sustainable Rural Water Use and Infrastructure – infrastructure measure</t>
  </si>
  <si>
    <t>Sustainable Rural Water Use and Infrastructure – supply measure</t>
  </si>
  <si>
    <r>
      <t>Water Act 2007</t>
    </r>
    <r>
      <rPr>
        <sz val="8"/>
        <rFont val="Arial"/>
        <family val="2"/>
      </rPr>
      <t>, s. 86AG – amounts credited to the Water for the Environment Special Account</t>
    </r>
  </si>
  <si>
    <t>Transfer to special account</t>
  </si>
  <si>
    <t>Water Efficiency Labelling 
Scheme Account</t>
  </si>
  <si>
    <t>Water for the Environment 
Special Account</t>
  </si>
  <si>
    <t>Water Resources 
Special Account</t>
  </si>
  <si>
    <r>
      <t>Departmental appropriation</t>
    </r>
    <r>
      <rPr>
        <vertAlign val="superscript"/>
        <sz val="8"/>
        <rFont val="Arial"/>
        <family val="2"/>
      </rPr>
      <t>(c),(d)</t>
    </r>
  </si>
  <si>
    <r>
      <t>Expenses not requiring appropriation in the budget year</t>
    </r>
    <r>
      <rPr>
        <vertAlign val="superscript"/>
        <sz val="8"/>
        <rFont val="Arial"/>
        <family val="2"/>
      </rPr>
      <t>(b)</t>
    </r>
  </si>
  <si>
    <t>Outcome 3 Totals by appropriation type</t>
  </si>
  <si>
    <t>Ordinary annual services
(Appropriation Bill No. 1)</t>
  </si>
  <si>
    <t>Special accounts – Administered</t>
  </si>
  <si>
    <t>Total expenses for Outcome 3</t>
  </si>
  <si>
    <t xml:space="preserve">Outcome 3: </t>
  </si>
  <si>
    <t>Murray-Darling Basin Authority</t>
  </si>
  <si>
    <t>National Partnership on the Great Artesian Basin Sustainability Initiative (SPP 127)</t>
  </si>
  <si>
    <r>
      <t>Sustainable Rural Water Use and Infrastructure Program (SPP 533)</t>
    </r>
    <r>
      <rPr>
        <vertAlign val="superscript"/>
        <sz val="8"/>
        <rFont val="Arial"/>
        <family val="2"/>
      </rPr>
      <t>(f)</t>
    </r>
  </si>
  <si>
    <t>(a) The MDBA is a corporate Commonwealth entity (CCE) under the PGPA Act and does not receive direct appropriations. Instead, this funding passes through the department to the MDBA.</t>
  </si>
  <si>
    <t>(b) ‘Expenses not requiring appropriation in the Budget year’ are made up of depreciation and amortisation expenses, resources received free of charge, concessional loan discount and balance sheet adjustments.</t>
  </si>
  <si>
    <t>(c) Expenses funded from both ‘Ordinary annual services (Appropriation Bill No. 1)’ and ‘Retained Revenue Receipts’ under section 74 of the PGPA Act.</t>
  </si>
  <si>
    <t>(d) Departmental appropriation allocations are notional and reflect the current structure of the department.</t>
  </si>
  <si>
    <t>(e) Figures displayed as a negative (-) represent a decrease in funds and a positive (+) represent an increase in funds.</t>
  </si>
  <si>
    <t>(f) This component of the Sustainable Rural Water Use and Infrastructure Program is administered by the Department of the Treasury.</t>
  </si>
  <si>
    <t xml:space="preserve">(a) ‘Expenses not requiring appropriation in the Budget year’ are made up of depreciation and amortisation
 expenses, resources received free of charge, concessional loan discount and balance sheet  adjustments.
</t>
  </si>
  <si>
    <t>(b) Expenses funded from both ‘Ordinary annual services (Appropriation Bill No. 1)’ and ‘Retained Revenue Receipts’ under section 74 of the PGPA Act.</t>
  </si>
  <si>
    <t>(c) Departmental appropriation allocations are notional and reflect the current structure of the department.</t>
  </si>
  <si>
    <t>(d) The Australian Quarantine Inspection Service ceased to be a business operation in the department from 29 February 2012 but the title of the special account has not yet been changed.</t>
  </si>
  <si>
    <t>(f) Reclassification from administered to SPP 188.</t>
  </si>
  <si>
    <t>(a) Expenses funded from both ‘Ordinary annual services (Appropriation Bill No. 1)’ and ‘Retained Revenue Receipts’ under section 74 of the PGPA Act.</t>
  </si>
  <si>
    <t>(b) Departmental appropriation allocations are notional and reflect the current structure of the department.</t>
  </si>
  <si>
    <t>(d) The APVMA is a corporate Commonwealth entity (CCE) under the PGPA Act and does not receive direct appropriations. Instead, this funding passes through the department to the APVMA.</t>
  </si>
  <si>
    <t>(f) Reclassification from administered to departmental.</t>
  </si>
  <si>
    <t>Note: Departmental appropriation splits and totals are indicative estimates and may change in the course  of the budget year as Government priorities change.</t>
  </si>
  <si>
    <t>Note: Departmental appropriation splits and totals are indicative estimates and may change in the course of the budget year as Government priorities change.</t>
  </si>
  <si>
    <t>(c) ‘Expenses not requiring appropriation in the Budget year’ are made up of depreciation and amortisation expenses, resources received free of charge, concessional loan discount and balance sheet adjustments.</t>
  </si>
  <si>
    <t>Table 1.2 Entity 2017-18 Budget Measures</t>
  </si>
  <si>
    <t>Part 1: Measures announced since the 2016-17 MYEFO</t>
  </si>
  <si>
    <t>Program</t>
  </si>
  <si>
    <t>Revenue measures</t>
  </si>
  <si>
    <r>
      <t>Changes to agricultural production levies</t>
    </r>
    <r>
      <rPr>
        <vertAlign val="superscript"/>
        <sz val="8"/>
        <rFont val="Arial"/>
        <family val="2"/>
      </rPr>
      <t>(a)</t>
    </r>
  </si>
  <si>
    <t>Various</t>
  </si>
  <si>
    <t>Administered revenues</t>
  </si>
  <si>
    <t>Departmental revenues</t>
  </si>
  <si>
    <t xml:space="preserve">Total </t>
  </si>
  <si>
    <r>
      <t>Domestic Ballast Water – cost recovery</t>
    </r>
    <r>
      <rPr>
        <vertAlign val="superscript"/>
        <sz val="8"/>
        <rFont val="Arial"/>
        <family val="2"/>
      </rPr>
      <t>(b)</t>
    </r>
  </si>
  <si>
    <t>nfp</t>
  </si>
  <si>
    <t>Farm Business Concessional Loans Scheme – extension of eligibility</t>
  </si>
  <si>
    <r>
      <t>Funding for Biosecurity Services at New International Airports</t>
    </r>
    <r>
      <rPr>
        <vertAlign val="superscript"/>
        <sz val="8"/>
        <rFont val="Arial"/>
        <family val="2"/>
      </rPr>
      <t>(b), (c)</t>
    </r>
  </si>
  <si>
    <t>Regional Investment Corporation – establishment</t>
  </si>
  <si>
    <r>
      <t>Strengthening Australia's Food Safety System</t>
    </r>
    <r>
      <rPr>
        <vertAlign val="superscript"/>
        <sz val="8"/>
        <rFont val="Arial"/>
        <family val="2"/>
      </rPr>
      <t>(b)</t>
    </r>
  </si>
  <si>
    <t>Total revenue measures</t>
  </si>
  <si>
    <t>Administered</t>
  </si>
  <si>
    <t>Departmental</t>
  </si>
  <si>
    <t>Expense measures</t>
  </si>
  <si>
    <t>Managing Farm Risk Program – additional efficiencies</t>
  </si>
  <si>
    <t>Expense measures (continued)</t>
  </si>
  <si>
    <t>OC1</t>
  </si>
  <si>
    <t>Total expense measures</t>
  </si>
  <si>
    <t>Capital measures</t>
  </si>
  <si>
    <t>Administered capital</t>
  </si>
  <si>
    <t>Departmental capital</t>
  </si>
  <si>
    <t>Total capital measures</t>
  </si>
  <si>
    <t>Part 2: MYEFO measures not previously reported in a portfolio statement</t>
  </si>
  <si>
    <r>
      <t>Superannuation governance and administration reform</t>
    </r>
    <r>
      <rPr>
        <vertAlign val="superscript"/>
        <sz val="9.1999999999999993"/>
        <rFont val="Arial"/>
        <family val="2"/>
      </rPr>
      <t>(f)</t>
    </r>
  </si>
  <si>
    <t>OC2</t>
  </si>
  <si>
    <t xml:space="preserve">Departmental </t>
  </si>
  <si>
    <t>Title</t>
  </si>
  <si>
    <t>Treatment</t>
  </si>
  <si>
    <t>$'000</t>
  </si>
  <si>
    <t>Avocado</t>
  </si>
  <si>
    <t>1.</t>
  </si>
  <si>
    <t xml:space="preserve">Decreasing the research and development (R&amp;D) levy and charge from $0.030 to $0.029 per kilogram. </t>
  </si>
  <si>
    <t>2.</t>
  </si>
  <si>
    <t>To establish a Plant Health Australia (PHA) subscription levy and charge set at $0.001 per kilogram.</t>
  </si>
  <si>
    <t>Total revenue impact</t>
  </si>
  <si>
    <t>Total expense impact</t>
  </si>
  <si>
    <t xml:space="preserve">Banana </t>
  </si>
  <si>
    <t>Increasing the marketing levy from $0.011497 to $0.011500 per kilogram.</t>
  </si>
  <si>
    <t>Increasing the PHA subscription levy from $0.000103 to $0.00500 per kilogram.</t>
  </si>
  <si>
    <t>Laying Chicken</t>
  </si>
  <si>
    <t>Seed Cotton</t>
  </si>
  <si>
    <t>Introduce a mandatory R&amp;D levy of $3.99 per tonne.</t>
  </si>
  <si>
    <t>..</t>
  </si>
  <si>
    <t>Introduce a PHA subscription levy and charge of $0.07 per tonne.</t>
  </si>
  <si>
    <t>3.</t>
  </si>
  <si>
    <t>EPPR levy is set at a nil rate.</t>
  </si>
  <si>
    <t>As a result of the seed cotton levy there will be a $41,000 per annum reduction in the existing cotton levy, meaning there is no net change for cotton growers.
.. Not zero but rounded to zero.</t>
  </si>
  <si>
    <t>Tea Tree Oil</t>
  </si>
  <si>
    <t>Introduce a mandatory R&amp;D levy of $0.25 per kilogram.</t>
  </si>
  <si>
    <t xml:space="preserve">Provision for Commonwealth matching funding of $140,000 per annum was included in the Contingency Reserve as part of the 2015–16 Mid-Year Economic and Fiscal Outlook (MYEFO), consistent with the Government's commitment in the Agricultural Competitiveness White Paper. </t>
  </si>
  <si>
    <t>Thoroughbred Horse Breeding</t>
  </si>
  <si>
    <t>Introduce a mandatory R&amp;D levy of $10.00 per mare covered per season (paid by the stallion owner) and $10.00 per mare returned per season (paid by the broodmare owner).</t>
  </si>
  <si>
    <t xml:space="preserve">Provision for Commonwealth matching funding of $400,000 per annum was included in the Contingency Reserve as part of the 2016–17 MYEFO, consistent with the Government's 2016 election commitment.  </t>
  </si>
  <si>
    <t>Total changes to agricultural production levies – Revenue</t>
  </si>
  <si>
    <t>Total changes to agricultural production levies – Expense</t>
  </si>
  <si>
    <t>(a) The measure ‘Changes to agricultural production levies’ appears under revenue and expense headings. These changes are made at the request of the relevant industry. The measure comprises:</t>
  </si>
  <si>
    <t>(b) Changes in revenue and expense are not for publication due to ongoing consultation with relevant industries under cost recovery arrangements.</t>
  </si>
  <si>
    <t>(a) See worksheet 'DoAWR Table 1.2 Levies.</t>
  </si>
  <si>
    <t>Prepared on a Government Finance Statistics (fiscal) basis.</t>
  </si>
  <si>
    <t>2016–17 
estimated
actual
$'000</t>
  </si>
  <si>
    <t>2017–18
estimate
$'000</t>
  </si>
  <si>
    <r>
      <t>Annual appropriations – ordinary annual services</t>
    </r>
    <r>
      <rPr>
        <b/>
        <vertAlign val="superscript"/>
        <sz val="8"/>
        <color theme="1"/>
        <rFont val="Arial"/>
        <family val="2"/>
      </rPr>
      <t>(a)</t>
    </r>
  </si>
  <si>
    <r>
      <t>Prior year appropriations available</t>
    </r>
    <r>
      <rPr>
        <vertAlign val="superscript"/>
        <sz val="8"/>
        <rFont val="Arial"/>
        <family val="2"/>
      </rPr>
      <t>(b)</t>
    </r>
  </si>
  <si>
    <r>
      <t>Departmental appropriation</t>
    </r>
    <r>
      <rPr>
        <vertAlign val="superscript"/>
        <sz val="8"/>
        <color theme="1"/>
        <rFont val="Arial"/>
        <family val="2"/>
      </rPr>
      <t>(c)</t>
    </r>
  </si>
  <si>
    <t>Outcome 1</t>
  </si>
  <si>
    <t>Outcome 2</t>
  </si>
  <si>
    <t>Outcome 3</t>
  </si>
  <si>
    <r>
      <t>s74 retained revenue receipts</t>
    </r>
    <r>
      <rPr>
        <vertAlign val="superscript"/>
        <sz val="8"/>
        <rFont val="Arial"/>
        <family val="2"/>
      </rPr>
      <t>(d)</t>
    </r>
  </si>
  <si>
    <r>
      <t>Departmental capital budget</t>
    </r>
    <r>
      <rPr>
        <vertAlign val="superscript"/>
        <sz val="8"/>
        <color theme="1"/>
        <rFont val="Arial"/>
        <family val="2"/>
      </rPr>
      <t>(e)</t>
    </r>
  </si>
  <si>
    <r>
      <t>Annual appropriations – other services – non-operating</t>
    </r>
    <r>
      <rPr>
        <b/>
        <vertAlign val="superscript"/>
        <sz val="8"/>
        <color theme="1"/>
        <rFont val="Arial"/>
        <family val="2"/>
      </rPr>
      <t>(f)</t>
    </r>
  </si>
  <si>
    <t>Equity injection</t>
  </si>
  <si>
    <t>Total departmental annual appropriations</t>
  </si>
  <si>
    <r>
      <t>Special accounts</t>
    </r>
    <r>
      <rPr>
        <b/>
        <vertAlign val="superscript"/>
        <sz val="8"/>
        <color theme="1"/>
        <rFont val="Arial"/>
        <family val="2"/>
      </rPr>
      <t>(g)</t>
    </r>
  </si>
  <si>
    <r>
      <t>Appropriation receipts</t>
    </r>
    <r>
      <rPr>
        <vertAlign val="superscript"/>
        <sz val="8"/>
        <color theme="1"/>
        <rFont val="Arial"/>
        <family val="2"/>
      </rPr>
      <t>(h)</t>
    </r>
  </si>
  <si>
    <t>Non-appropriation receipts</t>
  </si>
  <si>
    <t>Total special account receipts</t>
  </si>
  <si>
    <t>less departmental appropriations drawn from annual/special appropriations and credited to special accounts</t>
  </si>
  <si>
    <t>Total departmental resourcing</t>
  </si>
  <si>
    <r>
      <t>Annual appropriations – ordinary annual services</t>
    </r>
    <r>
      <rPr>
        <b/>
        <vertAlign val="superscript"/>
        <sz val="8"/>
        <color theme="1"/>
        <rFont val="Arial"/>
        <family val="2"/>
      </rPr>
      <t>(a)(i)</t>
    </r>
  </si>
  <si>
    <t>Administered assets and liabilities</t>
  </si>
  <si>
    <t>Total administered annual appropriations</t>
  </si>
  <si>
    <r>
      <t>Total administered special appropriations</t>
    </r>
    <r>
      <rPr>
        <i/>
        <vertAlign val="superscript"/>
        <sz val="8"/>
        <color theme="1"/>
        <rFont val="Arial"/>
        <family val="2"/>
      </rPr>
      <t>(g)</t>
    </r>
  </si>
  <si>
    <r>
      <t>Appropriation receipts from other entities</t>
    </r>
    <r>
      <rPr>
        <vertAlign val="superscript"/>
        <sz val="8"/>
        <color theme="1"/>
        <rFont val="Arial"/>
        <family val="2"/>
      </rPr>
      <t>9</t>
    </r>
  </si>
  <si>
    <t>less administered appropriations drawn from annual/special appropriations and credited to special accounts</t>
  </si>
  <si>
    <t>less payments to corporate entities from annual/special appropriations</t>
  </si>
  <si>
    <t>Total administered resourcing</t>
  </si>
  <si>
    <t xml:space="preserve">Total resourcing for Department of Agriculture and Water Resources </t>
  </si>
  <si>
    <t>Third party payments from and on behalf of other entities</t>
  </si>
  <si>
    <t xml:space="preserve">Payments made by other entities on behalf of Department of Agriculture and Water Resources </t>
  </si>
  <si>
    <t>Payments made to other entities for the provision of services
(disclosed above)</t>
  </si>
  <si>
    <t>Receipts received from other entities for the provision of services
(disclosed above in s74 Retained revenue receipts section above)</t>
  </si>
  <si>
    <t>Payments made to corporate entities within the Portfolio:</t>
  </si>
  <si>
    <t xml:space="preserve">Australian Grape and Wine Authority – Administered Appropriation Bill No. 1 </t>
  </si>
  <si>
    <t>Australian Grape and Wine Authority 
    – Special Appropriation</t>
  </si>
  <si>
    <t>Australian Grape and Wine Authority 
    – Administered Appropriation Bill No. 1</t>
  </si>
  <si>
    <r>
      <t>Australian Pesticides and Veterinary Medicines Authority</t>
    </r>
    <r>
      <rPr>
        <vertAlign val="superscript"/>
        <sz val="8"/>
        <rFont val="Arial"/>
        <family val="2"/>
      </rPr>
      <t>(a)</t>
    </r>
    <r>
      <rPr>
        <sz val="8"/>
        <rFont val="Arial"/>
        <family val="2"/>
      </rPr>
      <t xml:space="preserve">
    – Administered Appropriation Bill No. 1</t>
    </r>
  </si>
  <si>
    <t>Australian Pesticides and Veterinary Medicines Authority 
    – Special Appropriation</t>
  </si>
  <si>
    <t>Cotton R&amp;D Corporation 
    – Special Appropriation</t>
  </si>
  <si>
    <t>Fisheries R&amp;D Corporation 
      – Administered Appropriation Bill No. 1</t>
  </si>
  <si>
    <t>Fisheries R&amp;D Corporation 
    – Special Appropriation</t>
  </si>
  <si>
    <t>Grains R&amp;D Corporation 
    – Special Appropriation</t>
  </si>
  <si>
    <r>
      <t>Murray-Darling Basin Authority</t>
    </r>
    <r>
      <rPr>
        <vertAlign val="superscript"/>
        <sz val="8"/>
        <rFont val="Arial"/>
        <family val="2"/>
      </rPr>
      <t>(b)</t>
    </r>
    <r>
      <rPr>
        <sz val="8"/>
        <rFont val="Arial"/>
        <family val="2"/>
      </rPr>
      <t xml:space="preserve">
    – Administered Appropriation Bill No. 1</t>
    </r>
  </si>
  <si>
    <t>Rural Industries R&amp;D Corporation 
    – Administered Appropriation Bill No. 1</t>
  </si>
  <si>
    <t>Rural Industries R&amp;D Corporation 
    – Special Appropriation</t>
  </si>
  <si>
    <t>(a) Appropriation Bill (No. 1) 2017–18.</t>
  </si>
  <si>
    <t>(b) Total estimated unspent appropriation is $511.6 million in 2016–17 and $286.3 million in 2017–18. This also includes opening special account balances (but excluding 'Special Public Money' held in accounts like Other Trust Monies accounts (OTM), Services for Other Government and non-agency bodies accounts (SOG) or Services for Other Entities and Trust Moneys accounts (SOETM)).</t>
  </si>
  <si>
    <t>(c) Excludes departmental capital budget (DCB).</t>
  </si>
  <si>
    <t>(d) Estimated retained revenue receipts under section 74 of the Public Governance, Performance and Accountability Act 2013 (PGPA Act).</t>
  </si>
  <si>
    <t>(f) Appropriation Bill (No. 2) 2017–18.</t>
  </si>
  <si>
    <t>(e) Departmental capital budgets are not separately identified in Appropriation Bill (No. 1) 2017–18 and form part of ordinary annual services items. Please refer to Table 3.5 for further details. For accounting purposes, this amount has been designated as a 'contribution by owner'.</t>
  </si>
  <si>
    <t>(g) For further information on special appropriations and special accounts, refer to Budget Paper No. 4: Agency Resourcing. Please also see Table 2.2.1 for further information on outcome and program expenses broken down by various funding sources, e.g. annual appropriations, special appropriations and special accounts.</t>
  </si>
  <si>
    <t>(h) Amounts credited to the special account(s) from the department’s annual appropriations.</t>
  </si>
  <si>
    <t>(i) 'Corporate entities' are corporate Commonwealth entities and Commonwealth companies as defined under the PGPA Act.</t>
  </si>
  <si>
    <t xml:space="preserve">Prepared on a resourcing (i.e. appropriations available) basis. </t>
  </si>
  <si>
    <t>Note: All figures shown above are GST exclusive – these may not match figures in the cash flow statement.</t>
  </si>
  <si>
    <t>(b) This does not include $77.5 million in Appropriation Bill (No. 1) 2017–18 that will pass through the department to the Murray-Darling Basin Authority.</t>
  </si>
  <si>
    <t>(a)  This does not include $5.5 million in Appropriation Bill (No. 1) 2017–18 and $0.5 million of capital  funding that will pass through the department to the Australian Pesticides and Veterinary Medicines Authority.</t>
  </si>
  <si>
    <t>Deactivated the Emergency Animal Disease Response (EADR) levy set at $0.014 per one-day old chicks to a nil rate.</t>
  </si>
  <si>
    <t>1.4,1.7,1.10</t>
  </si>
  <si>
    <t>Non-corporate Commonwealth entities</t>
  </si>
  <si>
    <t>Table 3.1:  Comprehensive income statement (showing net cost of services) for the period ended 30 June</t>
  </si>
  <si>
    <t>2016–17
Estimated
actual
$'000</t>
  </si>
  <si>
    <t>2017–18
Budget
$'000</t>
  </si>
  <si>
    <t>2018–19
Forward
estimate
$'000</t>
  </si>
  <si>
    <t>2019–20
Forward
estimate
$'000</t>
  </si>
  <si>
    <t>2020–21
Forward
estimate
$'000</t>
  </si>
  <si>
    <t>EXPENSES</t>
  </si>
  <si>
    <t>Employee benefits</t>
  </si>
  <si>
    <t>Suppliers</t>
  </si>
  <si>
    <t xml:space="preserve">Grants </t>
  </si>
  <si>
    <t>Depreciation and amortisation</t>
  </si>
  <si>
    <t>Finance costs</t>
  </si>
  <si>
    <t>Write-down and impairment of assets</t>
  </si>
  <si>
    <t>Total expenses</t>
  </si>
  <si>
    <t xml:space="preserve">LESS: </t>
  </si>
  <si>
    <t>OWN-SOURCE INCOME</t>
  </si>
  <si>
    <t>Own-source revenue</t>
  </si>
  <si>
    <t>Sale of goods and rendering of services</t>
  </si>
  <si>
    <t>Interest</t>
  </si>
  <si>
    <t>Other</t>
  </si>
  <si>
    <t>Total own-source revenue</t>
  </si>
  <si>
    <t>Gains</t>
  </si>
  <si>
    <t>Total gains</t>
  </si>
  <si>
    <t>Total own-source income</t>
  </si>
  <si>
    <t>Net cost of (contribution by) services</t>
  </si>
  <si>
    <t>Revenue from Government</t>
  </si>
  <si>
    <t>Surplus (Deficit) attributable to the Australian Government</t>
  </si>
  <si>
    <t>OTHER COMPREHENSIVE INCOME</t>
  </si>
  <si>
    <t>Changes in asset revaluation surplus</t>
  </si>
  <si>
    <t xml:space="preserve">Total other comprehensive income </t>
  </si>
  <si>
    <t>Total comprehensive income (loss)</t>
  </si>
  <si>
    <t>Total comprehensive income (loss) attributable to the Australian Government</t>
  </si>
  <si>
    <t>Note: Impact of Net Cash Appropriation Arrangements</t>
  </si>
  <si>
    <t>Total comprehensive income/(loss) excluding depreciation/amortisation expenses previously funded through revenue appropriations.</t>
  </si>
  <si>
    <r>
      <t>less depreciation/amortisation expenses previously funded through revenue appropriations</t>
    </r>
    <r>
      <rPr>
        <vertAlign val="superscript"/>
        <sz val="8"/>
        <color indexed="8"/>
        <rFont val="Arial"/>
        <family val="2"/>
      </rPr>
      <t>(a)</t>
    </r>
  </si>
  <si>
    <t>Total comprehensive income/(loss) – 
as per the statement of comprehensive income</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</si>
  <si>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3.2.5 Departmental Capital Budget Statement</t>
  </si>
  <si>
    <t>Table 3.2: Budgeted departmental balance sheet (as at 30 June)</t>
  </si>
  <si>
    <t>ASSETS</t>
  </si>
  <si>
    <t>Financial assets</t>
  </si>
  <si>
    <r>
      <t xml:space="preserve">Cash </t>
    </r>
    <r>
      <rPr>
        <sz val="8"/>
        <rFont val="Arial"/>
        <family val="2"/>
      </rPr>
      <t>and cash equivalents</t>
    </r>
  </si>
  <si>
    <t>Trade and other receivables</t>
  </si>
  <si>
    <t>Other investments</t>
  </si>
  <si>
    <t>Other financial assets</t>
  </si>
  <si>
    <t>Total financial assets</t>
  </si>
  <si>
    <t>Non-financial assets</t>
  </si>
  <si>
    <t>Land and buildings</t>
  </si>
  <si>
    <t>Property, plant and equipment</t>
  </si>
  <si>
    <t>Intangibles</t>
  </si>
  <si>
    <t>Inventories</t>
  </si>
  <si>
    <t>Other non-financial assets</t>
  </si>
  <si>
    <t>Total non-financial assets</t>
  </si>
  <si>
    <t>Total assets</t>
  </si>
  <si>
    <t>LIABILITIES</t>
  </si>
  <si>
    <t>Payables</t>
  </si>
  <si>
    <t>Other payables</t>
  </si>
  <si>
    <t>Total payables</t>
  </si>
  <si>
    <t>Interest bearing liabilities</t>
  </si>
  <si>
    <t>Leases</t>
  </si>
  <si>
    <t>Total interest bearing liabilities</t>
  </si>
  <si>
    <t>Provisions</t>
  </si>
  <si>
    <t>Employee provisions</t>
  </si>
  <si>
    <t>Other provisions</t>
  </si>
  <si>
    <t>Total provisions</t>
  </si>
  <si>
    <t>Total liabilities</t>
  </si>
  <si>
    <t>Net assets</t>
  </si>
  <si>
    <t>EQUITY*</t>
  </si>
  <si>
    <t>Parent entity interest</t>
  </si>
  <si>
    <t>Contributed equity</t>
  </si>
  <si>
    <t>Reserves</t>
  </si>
  <si>
    <t>Retained surplus</t>
  </si>
  <si>
    <t>(accumulated deficit)</t>
  </si>
  <si>
    <t>Total parent entity interest</t>
  </si>
  <si>
    <t>Total Equity</t>
  </si>
  <si>
    <t xml:space="preserve">*Equity is the residual interest in assets after the deduction of liabilities. </t>
  </si>
  <si>
    <t>Prepared on Australian Accounting Standards basis.</t>
  </si>
  <si>
    <t>Table 3.3:  Departmental statement of changes in equity — summary of movement (Budget year 2017-18)</t>
  </si>
  <si>
    <t>Retained
earnings
$'000</t>
  </si>
  <si>
    <t>Asset revaluation reserve
$'000</t>
  </si>
  <si>
    <t>Other reserves
$'000</t>
  </si>
  <si>
    <t>Contributed equity/ capital
$'000</t>
  </si>
  <si>
    <t>Total equity 
$'000</t>
  </si>
  <si>
    <t>Opening balance as at 1 July 2017</t>
  </si>
  <si>
    <t>Balance carried forward from previous period</t>
  </si>
  <si>
    <t>Adjusted opening balance</t>
  </si>
  <si>
    <t>Comprehensive income</t>
  </si>
  <si>
    <t>Surplus (deficit) for the period</t>
  </si>
  <si>
    <t>Total comprehensive income</t>
  </si>
  <si>
    <t>of which:</t>
  </si>
  <si>
    <t>Attributable to the Australian Government</t>
  </si>
  <si>
    <t>Transactions with owners</t>
  </si>
  <si>
    <t>Contributions by owners</t>
  </si>
  <si>
    <t>Equity Injection – Appropriation</t>
  </si>
  <si>
    <t>Departmental Capital Budget (DCB)</t>
  </si>
  <si>
    <t>Sub-total transactions with owners</t>
  </si>
  <si>
    <t>Estimated closing balance as at 
30 June 2018</t>
  </si>
  <si>
    <t>Closing balance attributable to the Australian Government</t>
  </si>
  <si>
    <t>Table 3.4: Budgeted departmental statement of cash flows (for the period ended 30 June)</t>
  </si>
  <si>
    <t>OPERATING ACTIVITIES</t>
  </si>
  <si>
    <t>Cash received</t>
  </si>
  <si>
    <t>Appropriations</t>
  </si>
  <si>
    <t>Net GST received</t>
  </si>
  <si>
    <t xml:space="preserve">Other </t>
  </si>
  <si>
    <t>Total cash received</t>
  </si>
  <si>
    <t>Cash used</t>
  </si>
  <si>
    <t>Employees</t>
  </si>
  <si>
    <t>Grants</t>
  </si>
  <si>
    <t>Total cash used</t>
  </si>
  <si>
    <t>Net cash from/(used by) operating activities</t>
  </si>
  <si>
    <t>INVESTING ACTIVITIES</t>
  </si>
  <si>
    <t>Proceeds from sales of financial instruments</t>
  </si>
  <si>
    <t>Purchase of property, plant and equipment and intangibles</t>
  </si>
  <si>
    <t>Purchase of financial instruments</t>
  </si>
  <si>
    <t>Purchase of Investments</t>
  </si>
  <si>
    <t>Net cash from/(used by) investing activities</t>
  </si>
  <si>
    <t>FINANCING ACTIVITIES</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</si>
  <si>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</si>
  <si>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</si>
  <si>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</si>
  <si>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</si>
  <si>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</si>
  <si>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</si>
  <si>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Capital budget – Act No. 1 (DCB)</t>
  </si>
  <si>
    <t>Equity injections – Act No. 2</t>
  </si>
  <si>
    <t>Total new capital appropriations</t>
  </si>
  <si>
    <t>Provided for:</t>
  </si>
  <si>
    <t>Purchase of non-financial assets</t>
  </si>
  <si>
    <t>Total Items</t>
  </si>
  <si>
    <t>PURCHASE OF NON-FINANCIAL ASSETS</t>
  </si>
  <si>
    <t>Funded by capital appropriations</t>
  </si>
  <si>
    <r>
      <t>Funded by capital appropriation – DCB</t>
    </r>
    <r>
      <rPr>
        <vertAlign val="superscript"/>
        <sz val="8"/>
        <rFont val="Arial"/>
        <family val="2"/>
      </rPr>
      <t>(a)</t>
    </r>
  </si>
  <si>
    <r>
      <t>Funded internally from departmental resources</t>
    </r>
    <r>
      <rPr>
        <vertAlign val="superscript"/>
        <sz val="8"/>
        <rFont val="Arial"/>
        <family val="2"/>
      </rPr>
      <t>(b)</t>
    </r>
  </si>
  <si>
    <t>TOTAL</t>
  </si>
  <si>
    <t>RECONCILIATION OF CASH USED TO ACQUIRE ASSETS TO ASSET MOVEMENT TABLE</t>
  </si>
  <si>
    <t>Total purchases</t>
  </si>
  <si>
    <t>Total cash used to acquire assets</t>
  </si>
  <si>
    <t>(b) Includes the following sources of funding:</t>
  </si>
  <si>
    <t>Table 3.6:  Statement of asset movements (Budget year 2017-18)</t>
  </si>
  <si>
    <t>Land
$'000</t>
  </si>
  <si>
    <t>Buildings
$'000</t>
  </si>
  <si>
    <t>Other property, plant and equipment
$'000</t>
  </si>
  <si>
    <t>Computer software and intangibles
$'000</t>
  </si>
  <si>
    <t>Total
$'000</t>
  </si>
  <si>
    <t>As at 1 July 2017</t>
  </si>
  <si>
    <t xml:space="preserve">Gross book value </t>
  </si>
  <si>
    <t>Accumulated depreciation/amortisation and impairment</t>
  </si>
  <si>
    <t>Opening net book balance</t>
  </si>
  <si>
    <t>Capital asset additions</t>
  </si>
  <si>
    <t>Estimated expenditure on new or replacement assets</t>
  </si>
  <si>
    <r>
      <t>By purchase – appropriation equity</t>
    </r>
    <r>
      <rPr>
        <vertAlign val="superscript"/>
        <sz val="8"/>
        <rFont val="Arial"/>
        <family val="2"/>
      </rPr>
      <t>(a)</t>
    </r>
  </si>
  <si>
    <r>
      <t>By purchase – appropriation ordinary annual services</t>
    </r>
    <r>
      <rPr>
        <vertAlign val="superscript"/>
        <sz val="8"/>
        <rFont val="Arial"/>
        <family val="2"/>
      </rPr>
      <t>(b)</t>
    </r>
  </si>
  <si>
    <t>Total additions</t>
  </si>
  <si>
    <t>Other movements</t>
  </si>
  <si>
    <t>Depreciation/amortisation expense</t>
  </si>
  <si>
    <t>Total other movements</t>
  </si>
  <si>
    <t>As at 30 June 2018</t>
  </si>
  <si>
    <t>Gross book value</t>
  </si>
  <si>
    <t>Closing net book balance</t>
  </si>
  <si>
    <t>Table 3.7:  Schedule of budgeted income and expenses administered on behalf of Government (for the period ended 30 June)</t>
  </si>
  <si>
    <t xml:space="preserve">EXPENSES </t>
  </si>
  <si>
    <t>Personal benefits</t>
  </si>
  <si>
    <t>Depreciation</t>
  </si>
  <si>
    <t>Assets Transferred to Related Entities</t>
  </si>
  <si>
    <t>Borrowing costs and other</t>
  </si>
  <si>
    <t>Total expenses administered on behalf of Government</t>
  </si>
  <si>
    <t>LESS:</t>
  </si>
  <si>
    <t>Taxation revenue</t>
  </si>
  <si>
    <t>Other taxes</t>
  </si>
  <si>
    <t>Total taxation revenue</t>
  </si>
  <si>
    <t>Non-taxation revenue</t>
  </si>
  <si>
    <t>Rendering of Services revenue</t>
  </si>
  <si>
    <t>Other revenue</t>
  </si>
  <si>
    <t>Total non-taxation revenue</t>
  </si>
  <si>
    <t>Other Gains</t>
  </si>
  <si>
    <t>Total Gains</t>
  </si>
  <si>
    <t>Total own-source revenues administered on behalf of Government</t>
  </si>
  <si>
    <t>Surplus (Deficit)</t>
  </si>
  <si>
    <t>Prepared on Australian accounting Standards basis.</t>
  </si>
  <si>
    <t>Table 3.8:  Schedule of budgeted assets and liabilities administered on behalf of 
Government (as at 30 June)</t>
  </si>
  <si>
    <t>Investments accounted for</t>
  </si>
  <si>
    <t>using the equity method</t>
  </si>
  <si>
    <t>Total assets administered on behalf of Government</t>
  </si>
  <si>
    <t>Total liabilities administered on behalf of Government</t>
  </si>
  <si>
    <t>Net assets/(liabilities)</t>
  </si>
  <si>
    <t xml:space="preserve">Table 3.9: Schedule of budgeted administered cash flows 
(for the period ended 30 June)  </t>
  </si>
  <si>
    <t>Taxes</t>
  </si>
  <si>
    <t>Grant</t>
  </si>
  <si>
    <t>Net cash from (used by) operating activities</t>
  </si>
  <si>
    <t>Interest received from advances and loans</t>
  </si>
  <si>
    <t>Repayments of advances and loans</t>
  </si>
  <si>
    <t>Advances and loans made</t>
  </si>
  <si>
    <t>Net cash from (used by) investing activities</t>
  </si>
  <si>
    <t>Net increase (decrease) in cash held</t>
  </si>
  <si>
    <t>Cash and cash equivalents at beginning of reporting period</t>
  </si>
  <si>
    <t>Cash from Official Public Account for:</t>
  </si>
  <si>
    <t>– Appropriations</t>
  </si>
  <si>
    <t>– Special accounts</t>
  </si>
  <si>
    <t>Total cash from Official Public Account</t>
  </si>
  <si>
    <t>Cash to Official Public Account for:</t>
  </si>
  <si>
    <t>– Special Accounts</t>
  </si>
  <si>
    <t>Total cash to Official Public Account</t>
  </si>
  <si>
    <t>Cash and cash equivalents at end of reporting period</t>
  </si>
  <si>
    <t>Table 3.10: Administered capital budget statement (for the period ended 30 June)</t>
  </si>
  <si>
    <t>Administered Assets and Liabilities – 
Bill 2</t>
  </si>
  <si>
    <t>Other Items</t>
  </si>
  <si>
    <t>PURCHASE OF NON-FINANCIAL</t>
  </si>
  <si>
    <r>
      <t>Funded by capital appropriations</t>
    </r>
    <r>
      <rPr>
        <vertAlign val="superscript"/>
        <sz val="8"/>
        <rFont val="Arial"/>
        <family val="2"/>
      </rPr>
      <t>(a)</t>
    </r>
  </si>
  <si>
    <t>Total accrual purchases</t>
  </si>
  <si>
    <t>Table 3.11:  Statement of administered asset movements (Budget year 2017-18)</t>
  </si>
  <si>
    <t>Accumulation Depreciation/amortisation</t>
  </si>
  <si>
    <t>CAPITAL ASSET ADDITIONS</t>
  </si>
  <si>
    <t>Restructuring</t>
  </si>
  <si>
    <t>(a) Does not include annual finance lease costs. Includes purchases from current and previous years’ Departmental Capital Budgets (DCBs).</t>
  </si>
  <si>
    <r>
      <t>-</t>
    </r>
    <r>
      <rPr>
        <sz val="7"/>
        <color theme="1"/>
        <rFont val="Arial"/>
        <family val="2"/>
      </rPr>
      <t xml:space="preserve">    </t>
    </r>
    <r>
      <rPr>
        <sz val="8"/>
        <color theme="1"/>
        <rFont val="Arial"/>
        <family val="2"/>
      </rPr>
      <t>current Bill 1 and prior year Act 1/3/5 appropriations (excluding amounts from the DCB);</t>
    </r>
  </si>
  <si>
    <r>
      <t>-</t>
    </r>
    <r>
      <rPr>
        <sz val="7"/>
        <color theme="1"/>
        <rFont val="Arial"/>
        <family val="2"/>
      </rPr>
      <t xml:space="preserve">    </t>
    </r>
    <r>
      <rPr>
        <sz val="8"/>
        <color theme="1"/>
        <rFont val="Arial"/>
        <family val="2"/>
      </rPr>
      <t>internally developed assets;</t>
    </r>
  </si>
  <si>
    <r>
      <t>-</t>
    </r>
    <r>
      <rPr>
        <sz val="7"/>
        <color theme="1"/>
        <rFont val="Arial"/>
        <family val="2"/>
      </rPr>
      <t xml:space="preserve">    </t>
    </r>
    <r>
      <rPr>
        <sz val="8"/>
        <color theme="1"/>
        <rFont val="Arial"/>
        <family val="2"/>
      </rPr>
      <t>section 74 Retained revenue receipts; and</t>
    </r>
  </si>
  <si>
    <r>
      <t>-</t>
    </r>
    <r>
      <rPr>
        <sz val="7"/>
        <color theme="1"/>
        <rFont val="Arial"/>
        <family val="2"/>
      </rPr>
      <t xml:space="preserve">    </t>
    </r>
    <r>
      <rPr>
        <sz val="8"/>
        <color theme="1"/>
        <rFont val="Arial"/>
        <family val="2"/>
      </rPr>
      <t>proceeds from the sale of assets.</t>
    </r>
  </si>
  <si>
    <t>Prepared on Australian Accounting Standards basis</t>
  </si>
  <si>
    <t>(a) Includes both current Appropriation Bill (No. 2) and prior Act 2/4/6 appropriations.</t>
  </si>
  <si>
    <t>(a) 'Appropriation equity' refers to Administered Assets and Liabilities appropriations provided through Appropriation Bill (No. 2) 2017–18.</t>
  </si>
  <si>
    <t>(j)  Relates to appropriations sought for payment to the States, ACT, NT and local government in Appropriation Act (No.2) 2016–17. Outcome 3, Program 3.1, National Urban Water and Desalination Plan includes the Waterproofing Eastern Adelaide Project with payments of $9.500 million (GST exclusive) for that project. Terms and conditions are made under authority from Item 425.010 of Part 3, Schedule 1AA of the Financial Framework (Supplementary Powers) Regulations 1997.</t>
  </si>
  <si>
    <r>
      <t>Annual appropriations – other services – specific payments to States, ACT, NT and local government</t>
    </r>
    <r>
      <rPr>
        <b/>
        <vertAlign val="superscript"/>
        <sz val="8"/>
        <color theme="1"/>
        <rFont val="Arial"/>
        <family val="2"/>
      </rPr>
      <t>(j)</t>
    </r>
  </si>
  <si>
    <t>Funding for Border Services at New International Airports</t>
  </si>
  <si>
    <r>
      <t>Gold Coast 2018 Commonwealth Games – additional Australian Government support</t>
    </r>
    <r>
      <rPr>
        <vertAlign val="superscript"/>
        <sz val="8"/>
        <rFont val="Arial"/>
        <family val="2"/>
      </rPr>
      <t>(c)</t>
    </r>
    <r>
      <rPr>
        <sz val="8"/>
        <rFont val="Arial"/>
        <family val="2"/>
      </rPr>
      <t xml:space="preserve"> </t>
    </r>
  </si>
  <si>
    <r>
      <t>Unlegislated Budget Repair Measures – not proceeding</t>
    </r>
    <r>
      <rPr>
        <vertAlign val="superscript"/>
        <sz val="8"/>
        <rFont val="Arial"/>
        <family val="2"/>
      </rPr>
      <t>(e)</t>
    </r>
  </si>
  <si>
    <t>(e) This measure reverses the impact of the 2014–15 Budget measure Payments of memberships to international commodity organisations – changed arrangements. The original measure appears in Budget Paper No. 2: Budget Measures 2014–15.</t>
  </si>
  <si>
    <r>
      <t>Overseas Allowances for Australian Government Employees – efficiencies</t>
    </r>
    <r>
      <rPr>
        <vertAlign val="superscript"/>
        <sz val="8"/>
        <rFont val="Arial"/>
        <family val="2"/>
      </rPr>
      <t>(d)</t>
    </r>
  </si>
  <si>
    <t>(d) The measure description appears in Budget Paper No. 2: Budget Measures 2017–18 under Cross Portfolio.</t>
  </si>
  <si>
    <t xml:space="preserve">(c) The measure description appears in Budget Paper No. 2: Budget Measures 2017–18 under the Health portfolio. </t>
  </si>
  <si>
    <t xml:space="preserve">(f) The measure description appears in Budget Paper No. 2: Budget Measures 2010–11 under the Finance and Deregulation portfolio. </t>
  </si>
  <si>
    <r>
      <t>Expenses not requiring appropriation in the budget year</t>
    </r>
    <r>
      <rPr>
        <b/>
        <vertAlign val="superscript"/>
        <sz val="8"/>
        <rFont val="Arial"/>
        <family val="2"/>
      </rPr>
      <t>(b)</t>
    </r>
  </si>
  <si>
    <t>Consistent with information contained in the Statement of Asset Movements and the Budgeted Statement of Cash Flows.</t>
  </si>
  <si>
    <t xml:space="preserve">(a) "Appropriation equity" refers to equity injections, appropriations provided through Appropriation Bill (No. 2) 2017–18.
</t>
  </si>
  <si>
    <t xml:space="preserve">(b)  "Appropriation ordinary annual services" refers to funding provided through Appropriation Bill (No. 1) 2017–18 for depreciation / amortisation expenses, DCBs or other operational expenses.
</t>
  </si>
  <si>
    <t>Table 1.1: Department of Agriculture and Water Resources resource statement – Budget estimates for 2017–18 as at Budget May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</si>
</sst>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_);&quot;(&quot;#,##0&quot;)&quot;;&quot;-&quot;_)"/>
    <numFmt numFmtId="165" formatCode="_(* #,##0_);_(* \(#,##0\);_(* &quot;-&quot;_);_(@_)"/>
    <numFmt numFmtId="166" formatCode="_(* #,##0.00_);_(* \(#,##0.00\);_(* &quot;-&quot;??_);_(@_)"/>
    <numFmt numFmtId="167" formatCode="#,##0;\(#,##0\);\-"/>
    <numFmt numFmtId="168" formatCode="0.0"/>
    <numFmt numFmtId="169" formatCode="_(* #,##0_);_(* \(#,##0\);_(* &quot;-&quot;??_);_(@_)"/>
    <numFmt numFmtId="170" formatCode="[$-10409]#,###,###,##0;\-###,###,###"/>
  </numFmts>
  <fonts count="38" x14ac:knownFonts="1">
    <font>
      <sz val="11"/>
      <color theme="1"/>
      <name val="Calibri"/>
      <family val="2"/>
      <scheme val="minor"/>
    </font>
    <font>
      <sz val="11"/>
      <color theme="1"/>
      <name val="Calibri"/>
      <family val="2"/>
      <scheme val="minor"/>
    </font>
    <font>
      <sz val="10"/>
      <name val="Arial"/>
      <family val="2"/>
    </font>
    <font>
      <b/>
      <sz val="8"/>
      <color indexed="8"/>
      <name val="Arial"/>
      <family val="2"/>
    </font>
    <font>
      <sz val="8"/>
      <color indexed="8"/>
      <name val="Arial"/>
      <family val="2"/>
    </font>
    <font>
      <sz val="8"/>
      <name val="Arial"/>
      <family val="2"/>
    </font>
    <font>
      <b/>
      <sz val="8"/>
      <name val="Arial"/>
      <family val="2"/>
    </font>
    <font>
      <b/>
      <sz val="10"/>
      <color indexed="8"/>
      <name val="Arial"/>
      <family val="2"/>
    </font>
    <font>
      <b/>
      <u/>
      <sz val="8"/>
      <name val="Arial"/>
      <family val="2"/>
    </font>
    <font>
      <b/>
      <i/>
      <sz val="8"/>
      <color theme="1"/>
      <name val="Arial"/>
      <family val="2"/>
    </font>
    <font>
      <sz val="7"/>
      <name val="Arial"/>
      <family val="2"/>
    </font>
    <font>
      <i/>
      <sz val="8"/>
      <name val="Arial"/>
      <family val="2"/>
    </font>
    <font>
      <b/>
      <vertAlign val="superscript"/>
      <sz val="8"/>
      <name val="Arial"/>
      <family val="2"/>
    </font>
    <font>
      <vertAlign val="superscript"/>
      <sz val="8"/>
      <name val="Arial"/>
      <family val="2"/>
    </font>
    <font>
      <sz val="8"/>
      <color theme="1"/>
      <name val="Arial"/>
      <family val="2"/>
    </font>
    <font>
      <sz val="8"/>
      <color theme="0"/>
      <name val="Arial"/>
      <family val="2"/>
    </font>
    <font>
      <b/>
      <vertAlign val="superscript"/>
      <sz val="8"/>
      <color indexed="8"/>
      <name val="Arial"/>
      <family val="2"/>
    </font>
    <font>
      <i/>
      <vertAlign val="superscript"/>
      <sz val="8"/>
      <name val="Arial"/>
      <family val="2"/>
    </font>
    <font>
      <b/>
      <sz val="8"/>
      <color theme="1"/>
      <name val="Arial"/>
      <family val="2"/>
    </font>
    <font>
      <vertAlign val="superscript"/>
      <sz val="9.1999999999999993"/>
      <name val="Arial"/>
      <family val="2"/>
    </font>
    <font>
      <b/>
      <sz val="7"/>
      <name val="Arial"/>
      <family val="2"/>
    </font>
    <font>
      <i/>
      <sz val="7"/>
      <name val="Arial"/>
      <family val="2"/>
    </font>
    <font>
      <b/>
      <sz val="7.5"/>
      <name val="Arial"/>
      <family val="2"/>
    </font>
    <font>
      <b/>
      <vertAlign val="superscript"/>
      <sz val="8"/>
      <color theme="1"/>
      <name val="Arial"/>
      <family val="2"/>
    </font>
    <font>
      <vertAlign val="superscript"/>
      <sz val="8"/>
      <color theme="1"/>
      <name val="Arial"/>
      <family val="2"/>
    </font>
    <font>
      <i/>
      <sz val="8"/>
      <color theme="1"/>
      <name val="Arial"/>
      <family val="2"/>
    </font>
    <font>
      <b/>
      <i/>
      <sz val="8"/>
      <name val="Arial"/>
      <family val="2"/>
    </font>
    <font>
      <b/>
      <u/>
      <sz val="8"/>
      <color theme="1"/>
      <name val="Arial"/>
      <family val="2"/>
    </font>
    <font>
      <i/>
      <vertAlign val="superscript"/>
      <sz val="8"/>
      <color theme="1"/>
      <name val="Arial"/>
      <family val="2"/>
    </font>
    <font>
      <b/>
      <sz val="10"/>
      <color theme="1"/>
      <name val="Arial"/>
      <family val="2"/>
    </font>
    <font>
      <vertAlign val="superscript"/>
      <sz val="8"/>
      <color indexed="8"/>
      <name val="Arial"/>
      <family val="2"/>
    </font>
    <font>
      <b/>
      <i/>
      <sz val="8"/>
      <color indexed="8"/>
      <name val="Arial"/>
      <family val="2"/>
    </font>
    <font>
      <i/>
      <sz val="8"/>
      <color indexed="8"/>
      <name val="Arial"/>
      <family val="2"/>
    </font>
    <font>
      <sz val="11"/>
      <color indexed="8"/>
      <name val="Calibri"/>
      <family val="2"/>
    </font>
    <font>
      <sz val="11"/>
      <name val="Calibri"/>
      <family val="2"/>
    </font>
    <font>
      <b/>
      <sz val="11"/>
      <name val="Calibri"/>
      <family val="2"/>
    </font>
    <font>
      <b/>
      <i/>
      <sz val="11"/>
      <name val="Calibri"/>
      <family val="2"/>
    </font>
    <font>
      <sz val="7"/>
      <color theme="1"/>
      <name val="Arial"/>
      <family val="2"/>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rgb="FFE6E6E6"/>
        <bgColor indexed="64"/>
      </patternFill>
    </fill>
  </fills>
  <borders count="32">
    <border>
      <left/>
      <right/>
      <top/>
      <bottom/>
      <diagonal/>
    </border>
    <border>
      <left/>
      <right/>
      <top style="hair">
        <color indexed="64"/>
      </top>
      <bottom/>
      <diagonal/>
    </border>
    <border>
      <left/>
      <right/>
      <top style="hair">
        <color auto="1"/>
      </top>
      <bottom style="hair">
        <color auto="1"/>
      </bottom>
      <diagonal/>
    </border>
    <border>
      <left style="hair">
        <color theme="0"/>
      </left>
      <right/>
      <top/>
      <bottom/>
      <diagonal/>
    </border>
    <border>
      <left/>
      <right/>
      <top/>
      <bottom style="hair">
        <color indexed="64"/>
      </bottom>
      <diagonal/>
    </border>
    <border>
      <left style="hair">
        <color theme="0"/>
      </left>
      <right/>
      <top/>
      <bottom style="hair">
        <color auto="1"/>
      </bottom>
      <diagonal/>
    </border>
    <border>
      <left style="hair">
        <color theme="0"/>
      </left>
      <right/>
      <top style="hair">
        <color indexed="64"/>
      </top>
      <bottom style="hair">
        <color indexed="64"/>
      </bottom>
      <diagonal/>
    </border>
    <border>
      <left/>
      <right/>
      <top/>
      <bottom style="hair">
        <color theme="0"/>
      </bottom>
      <diagonal/>
    </border>
    <border>
      <left style="hair">
        <color theme="0"/>
      </left>
      <right style="hair">
        <color theme="0"/>
      </right>
      <top/>
      <bottom style="hair">
        <color theme="0"/>
      </bottom>
      <diagonal/>
    </border>
    <border>
      <left/>
      <right/>
      <top style="hair">
        <color indexed="8"/>
      </top>
      <bottom style="hair">
        <color indexed="8"/>
      </bottom>
      <diagonal/>
    </border>
    <border>
      <left/>
      <right/>
      <top style="hair">
        <color auto="1"/>
      </top>
      <bottom style="hair">
        <color auto="1"/>
      </bottom>
      <diagonal/>
    </border>
    <border>
      <left/>
      <right/>
      <top/>
      <bottom style="hair">
        <color indexed="8"/>
      </bottom>
      <diagonal/>
    </border>
    <border>
      <left/>
      <right/>
      <top style="hair">
        <color indexed="64"/>
      </top>
      <bottom/>
      <diagonal/>
    </border>
    <border>
      <left/>
      <right style="hair">
        <color theme="0"/>
      </right>
      <top/>
      <bottom style="hair">
        <color auto="1"/>
      </bottom>
      <diagonal/>
    </border>
    <border>
      <left style="hair">
        <color theme="0"/>
      </left>
      <right/>
      <top style="hair">
        <color auto="1"/>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style="hair">
        <color indexed="64"/>
      </left>
      <right/>
      <top style="hair">
        <color indexed="64"/>
      </top>
      <bottom style="hair">
        <color indexed="64"/>
      </bottom>
      <diagonal/>
    </border>
    <border>
      <left style="hair">
        <color theme="0"/>
      </left>
      <right/>
      <top/>
      <bottom style="hair">
        <color indexed="64"/>
      </bottom>
      <diagonal/>
    </border>
    <border>
      <left/>
      <right/>
      <top/>
      <bottom style="hair">
        <color indexed="8"/>
      </bottom>
      <diagonal/>
    </border>
    <border>
      <left/>
      <right/>
      <top style="hair">
        <color indexed="8"/>
      </top>
      <bottom/>
      <diagonal/>
    </border>
    <border>
      <left/>
      <right/>
      <top style="hair">
        <color indexed="64"/>
      </top>
      <bottom style="hair">
        <color indexed="64"/>
      </bottom>
      <diagonal/>
    </border>
    <border>
      <left style="hair">
        <color theme="0"/>
      </left>
      <right/>
      <top/>
      <bottom style="hair">
        <color indexed="8"/>
      </bottom>
      <diagonal/>
    </border>
    <border>
      <left/>
      <right/>
      <top style="hair">
        <color indexed="8"/>
      </top>
      <bottom style="hair">
        <color indexed="64"/>
      </bottom>
      <diagonal/>
    </border>
    <border>
      <left style="hair">
        <color theme="0"/>
      </left>
      <right/>
      <top style="hair">
        <color indexed="8"/>
      </top>
      <bottom style="hair">
        <color indexed="64"/>
      </bottom>
      <diagonal/>
    </border>
    <border>
      <left style="hair">
        <color theme="0"/>
      </left>
      <right/>
      <top style="hair">
        <color indexed="64"/>
      </top>
      <bottom/>
      <diagonal/>
    </border>
    <border>
      <left/>
      <right/>
      <top/>
      <bottom style="hair">
        <color auto="1"/>
      </bottom>
      <diagonal/>
    </border>
    <border>
      <left style="hair">
        <color theme="0"/>
      </left>
      <right/>
      <top style="hair">
        <color auto="1"/>
      </top>
      <bottom style="hair">
        <color auto="1"/>
      </bottom>
      <diagonal/>
    </border>
  </borders>
  <cellStyleXfs count="19">
    <xf numFmtId="0" fontId="0" fillId="0" borderId="0"/>
    <xf numFmtId="0" fontId="2" fillId="0" borderId="0">
      <alignment vertical="center"/>
    </xf>
    <xf numFmtId="0" fontId="2" fillId="0" borderId="0">
      <alignment vertical="center"/>
    </xf>
    <xf numFmtId="0" fontId="2" fillId="0" borderId="0"/>
    <xf numFmtId="166" fontId="2" fillId="0" borderId="0" applyFont="0" applyFill="0" applyBorder="0" applyAlignment="0" applyProtection="0"/>
    <xf numFmtId="0" fontId="2" fillId="0" borderId="0"/>
    <xf numFmtId="0" fontId="6" fillId="0" borderId="0"/>
    <xf numFmtId="0" fontId="2" fillId="0" borderId="0">
      <alignment vertical="center"/>
    </xf>
    <xf numFmtId="166" fontId="1" fillId="0" borderId="0" applyFont="0" applyFill="0" applyBorder="0" applyAlignment="0" applyProtection="0"/>
    <xf numFmtId="166" fontId="2"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6" fontId="2" fillId="0" borderId="0" applyFont="0" applyFill="0" applyBorder="0" applyAlignment="0" applyProtection="0"/>
    <xf numFmtId="166" fontId="33" fillId="0" borderId="0" applyFont="0" applyFill="0" applyBorder="0" applyAlignment="0" applyProtection="0"/>
    <xf numFmtId="166" fontId="33" fillId="0" borderId="0" applyFont="0" applyFill="0" applyBorder="0" applyAlignment="0" applyProtection="0"/>
    <xf numFmtId="0" fontId="2" fillId="0" borderId="0"/>
    <xf numFmtId="166" fontId="2" fillId="0" borderId="0" applyFont="0" applyFill="0" applyBorder="0" applyAlignment="0" applyProtection="0"/>
    <xf numFmtId="166" fontId="33" fillId="0" borderId="0" applyFont="0" applyFill="0" applyBorder="0" applyAlignment="0" applyProtection="0"/>
  </cellStyleXfs>
  <cellXfs count="564">
    <xf numFmtId="0" fontId="0" fillId="0" borderId="0" xfId="0"/>
    <xf numFmtId="0" fontId="3" fillId="2" borderId="1" xfId="1" applyFont="1" applyFill="1" applyBorder="1" applyAlignment="1">
      <alignment vertical="center"/>
    </xf>
    <xf numFmtId="0" fontId="4" fillId="2" borderId="1" xfId="2" applyFont="1" applyFill="1" applyBorder="1" applyAlignment="1">
      <alignment vertical="center"/>
    </xf>
    <xf numFmtId="0" fontId="4" fillId="2" borderId="0" xfId="2" applyFont="1" applyFill="1" applyBorder="1" applyAlignment="1">
      <alignment vertical="center"/>
    </xf>
    <xf numFmtId="0" fontId="5" fillId="2" borderId="0" xfId="2" applyFont="1" applyFill="1">
      <alignment vertical="center"/>
    </xf>
    <xf numFmtId="164" fontId="3" fillId="2" borderId="2" xfId="2" applyNumberFormat="1" applyFont="1" applyFill="1" applyBorder="1" applyAlignment="1">
      <alignment vertical="center" wrapText="1"/>
    </xf>
    <xf numFmtId="0" fontId="5" fillId="4" borderId="2" xfId="3" applyFont="1" applyFill="1" applyBorder="1" applyAlignment="1">
      <alignment horizontal="right" vertical="top" wrapText="1"/>
    </xf>
    <xf numFmtId="0" fontId="5" fillId="5" borderId="2" xfId="3" applyFont="1" applyFill="1" applyBorder="1" applyAlignment="1">
      <alignment horizontal="right" vertical="top" wrapText="1"/>
    </xf>
    <xf numFmtId="165" fontId="5" fillId="2" borderId="0" xfId="2" applyNumberFormat="1" applyFont="1" applyFill="1" applyBorder="1" applyAlignment="1">
      <alignment horizontal="right"/>
    </xf>
    <xf numFmtId="0" fontId="6" fillId="2" borderId="0" xfId="2" applyFont="1" applyFill="1">
      <alignment vertical="center"/>
    </xf>
    <xf numFmtId="165" fontId="3" fillId="2" borderId="0" xfId="4" applyNumberFormat="1" applyFont="1" applyFill="1" applyBorder="1" applyAlignment="1">
      <alignment horizontal="right"/>
    </xf>
    <xf numFmtId="0" fontId="6" fillId="2" borderId="0" xfId="0" applyFont="1" applyFill="1"/>
    <xf numFmtId="165" fontId="3" fillId="2" borderId="0" xfId="4" applyNumberFormat="1" applyFont="1" applyFill="1" applyBorder="1" applyAlignment="1">
      <alignment horizontal="right" wrapText="1"/>
    </xf>
    <xf numFmtId="165" fontId="6" fillId="5" borderId="0" xfId="2" applyNumberFormat="1" applyFont="1" applyFill="1" applyBorder="1" applyAlignment="1">
      <alignment horizontal="right" wrapText="1"/>
    </xf>
    <xf numFmtId="165" fontId="5" fillId="2" borderId="3" xfId="5" applyNumberFormat="1" applyFont="1" applyFill="1" applyBorder="1" applyAlignment="1">
      <alignment horizontal="right" wrapText="1"/>
    </xf>
    <xf numFmtId="0" fontId="5" fillId="2" borderId="0" xfId="2" applyFont="1" applyFill="1" applyBorder="1" applyAlignment="1">
      <alignment horizontal="right"/>
    </xf>
    <xf numFmtId="0" fontId="8" fillId="2" borderId="0" xfId="2" applyFont="1" applyFill="1" applyBorder="1" applyAlignment="1">
      <alignment horizontal="left" vertical="center" indent="1"/>
    </xf>
    <xf numFmtId="165" fontId="4" fillId="2" borderId="0" xfId="4" applyNumberFormat="1" applyFont="1" applyFill="1" applyBorder="1" applyAlignment="1">
      <alignment horizontal="right" wrapText="1"/>
    </xf>
    <xf numFmtId="165" fontId="5" fillId="5" borderId="0" xfId="2" applyNumberFormat="1" applyFont="1" applyFill="1" applyBorder="1" applyAlignment="1">
      <alignment horizontal="right" wrapText="1"/>
    </xf>
    <xf numFmtId="3" fontId="5" fillId="5" borderId="0" xfId="2" applyNumberFormat="1" applyFont="1" applyFill="1" applyBorder="1" applyAlignment="1">
      <alignment horizontal="right" wrapText="1"/>
    </xf>
    <xf numFmtId="0" fontId="5" fillId="2" borderId="0" xfId="0" applyFont="1" applyFill="1" applyAlignment="1">
      <alignment horizontal="left" vertical="center" wrapText="1" indent="2"/>
    </xf>
    <xf numFmtId="165" fontId="5" fillId="2" borderId="0" xfId="5" applyNumberFormat="1" applyFont="1" applyFill="1" applyBorder="1" applyAlignment="1">
      <alignment horizontal="right" wrapText="1"/>
    </xf>
    <xf numFmtId="165" fontId="5" fillId="5" borderId="0" xfId="5" applyNumberFormat="1" applyFont="1" applyFill="1" applyBorder="1" applyAlignment="1">
      <alignment horizontal="right" wrapText="1"/>
    </xf>
    <xf numFmtId="164" fontId="5" fillId="2" borderId="0" xfId="7" applyNumberFormat="1" applyFont="1" applyFill="1" applyBorder="1" applyAlignment="1">
      <alignment horizontal="left" vertical="top" wrapText="1" indent="2"/>
    </xf>
    <xf numFmtId="164" fontId="5" fillId="2" borderId="0" xfId="7" applyNumberFormat="1" applyFont="1" applyFill="1" applyBorder="1" applyAlignment="1">
      <alignment horizontal="left" vertical="center" wrapText="1" indent="2"/>
    </xf>
    <xf numFmtId="165" fontId="5" fillId="2" borderId="0" xfId="2" applyNumberFormat="1" applyFont="1" applyFill="1" applyBorder="1" applyAlignment="1">
      <alignment horizontal="right" wrapText="1"/>
    </xf>
    <xf numFmtId="0" fontId="5" fillId="2" borderId="0" xfId="2" applyFont="1" applyFill="1" applyBorder="1" applyAlignment="1">
      <alignment horizontal="left" vertical="top" wrapText="1" indent="2"/>
    </xf>
    <xf numFmtId="0" fontId="6" fillId="2" borderId="0" xfId="6" applyFont="1" applyFill="1" applyBorder="1" applyAlignment="1">
      <alignment horizontal="left" vertical="top" indent="1"/>
    </xf>
    <xf numFmtId="165" fontId="5" fillId="2" borderId="4" xfId="5" applyNumberFormat="1" applyFont="1" applyFill="1" applyBorder="1" applyAlignment="1">
      <alignment horizontal="right" wrapText="1"/>
    </xf>
    <xf numFmtId="0" fontId="9" fillId="2" borderId="0" xfId="2" applyFont="1" applyFill="1" applyBorder="1" applyAlignment="1">
      <alignment horizontal="right" vertical="center" wrapText="1"/>
    </xf>
    <xf numFmtId="0" fontId="9" fillId="2" borderId="0" xfId="2" applyFont="1" applyFill="1" applyBorder="1" applyAlignment="1">
      <alignment horizontal="right" vertical="top" wrapText="1"/>
    </xf>
    <xf numFmtId="165" fontId="6" fillId="2" borderId="2" xfId="5" applyNumberFormat="1" applyFont="1" applyFill="1" applyBorder="1" applyAlignment="1">
      <alignment horizontal="right" wrapText="1"/>
    </xf>
    <xf numFmtId="165" fontId="6" fillId="5" borderId="2" xfId="5" applyNumberFormat="1" applyFont="1" applyFill="1" applyBorder="1" applyAlignment="1">
      <alignment horizontal="right" wrapText="1"/>
    </xf>
    <xf numFmtId="165" fontId="6" fillId="2" borderId="6" xfId="5" applyNumberFormat="1" applyFont="1" applyFill="1" applyBorder="1" applyAlignment="1">
      <alignment horizontal="right" wrapText="1"/>
    </xf>
    <xf numFmtId="165" fontId="5" fillId="5" borderId="0" xfId="2" applyNumberFormat="1" applyFont="1" applyFill="1" applyBorder="1" applyAlignment="1">
      <alignment horizontal="right"/>
    </xf>
    <xf numFmtId="0" fontId="11" fillId="2" borderId="0" xfId="6" applyFont="1" applyFill="1" applyBorder="1" applyAlignment="1">
      <alignment horizontal="left" vertical="center" wrapText="1" indent="2"/>
    </xf>
    <xf numFmtId="0" fontId="8" fillId="2" borderId="0" xfId="0" applyFont="1" applyFill="1" applyAlignment="1">
      <alignment horizontal="left" vertical="center" indent="1"/>
    </xf>
    <xf numFmtId="165" fontId="4" fillId="2" borderId="0" xfId="4" applyNumberFormat="1" applyFont="1" applyFill="1" applyBorder="1" applyAlignment="1">
      <alignment horizontal="right"/>
    </xf>
    <xf numFmtId="0" fontId="6" fillId="2" borderId="0" xfId="2" applyFont="1" applyFill="1" applyBorder="1">
      <alignment vertical="center"/>
    </xf>
    <xf numFmtId="165" fontId="5" fillId="2" borderId="0" xfId="4" applyNumberFormat="1" applyFont="1" applyFill="1" applyBorder="1" applyAlignment="1">
      <alignment horizontal="right"/>
    </xf>
    <xf numFmtId="0" fontId="5" fillId="2" borderId="0" xfId="2" applyFont="1" applyFill="1" applyBorder="1" applyAlignment="1">
      <alignment horizontal="left" vertical="center" indent="1"/>
    </xf>
    <xf numFmtId="0" fontId="5" fillId="2" borderId="0" xfId="2" applyFont="1" applyFill="1" applyBorder="1" applyAlignment="1">
      <alignment horizontal="left" vertical="center" wrapText="1" indent="1"/>
    </xf>
    <xf numFmtId="0" fontId="6" fillId="2" borderId="2" xfId="0" applyFont="1" applyFill="1" applyBorder="1"/>
    <xf numFmtId="0" fontId="6" fillId="2" borderId="0" xfId="0" applyFont="1" applyFill="1" applyBorder="1"/>
    <xf numFmtId="165" fontId="6" fillId="2" borderId="0" xfId="5" applyNumberFormat="1" applyFont="1" applyFill="1" applyBorder="1" applyAlignment="1">
      <alignment horizontal="right" wrapText="1"/>
    </xf>
    <xf numFmtId="0" fontId="5" fillId="2" borderId="0" xfId="2" applyFont="1" applyFill="1" applyBorder="1">
      <alignment vertical="center"/>
    </xf>
    <xf numFmtId="0" fontId="7" fillId="5" borderId="4" xfId="1" applyFont="1" applyFill="1" applyBorder="1" applyAlignment="1">
      <alignment horizontal="left" vertical="center"/>
    </xf>
    <xf numFmtId="0" fontId="5" fillId="5" borderId="4" xfId="3" applyFont="1" applyFill="1" applyBorder="1" applyAlignment="1">
      <alignment horizontal="left" vertical="top"/>
    </xf>
    <xf numFmtId="0" fontId="5" fillId="2" borderId="0" xfId="6" applyFont="1" applyFill="1" applyBorder="1" applyAlignment="1">
      <alignment horizontal="left" vertical="center" wrapText="1" indent="2"/>
    </xf>
    <xf numFmtId="165" fontId="5" fillId="2" borderId="0" xfId="5" applyNumberFormat="1" applyFont="1" applyFill="1" applyBorder="1" applyAlignment="1">
      <alignment horizontal="right" vertical="center" wrapText="1"/>
    </xf>
    <xf numFmtId="165" fontId="5" fillId="5" borderId="0" xfId="5" applyNumberFormat="1" applyFont="1" applyFill="1" applyBorder="1" applyAlignment="1">
      <alignment horizontal="right" vertical="center" wrapText="1"/>
    </xf>
    <xf numFmtId="0" fontId="5" fillId="2" borderId="0" xfId="6" applyFont="1" applyFill="1" applyBorder="1" applyAlignment="1">
      <alignment horizontal="left" vertical="top" wrapText="1" indent="2"/>
    </xf>
    <xf numFmtId="0" fontId="14" fillId="2" borderId="0" xfId="6" applyFont="1" applyFill="1" applyBorder="1" applyAlignment="1">
      <alignment horizontal="left" vertical="center" wrapText="1" indent="2"/>
    </xf>
    <xf numFmtId="164" fontId="14" fillId="2" borderId="0" xfId="7" applyNumberFormat="1" applyFont="1" applyFill="1" applyBorder="1" applyAlignment="1">
      <alignment horizontal="left" vertical="top" wrapText="1" indent="2"/>
    </xf>
    <xf numFmtId="165" fontId="6" fillId="2" borderId="4" xfId="5" applyNumberFormat="1" applyFont="1" applyFill="1" applyBorder="1" applyAlignment="1">
      <alignment horizontal="right" vertical="center" wrapText="1"/>
    </xf>
    <xf numFmtId="165" fontId="6" fillId="2" borderId="5" xfId="5" applyNumberFormat="1" applyFont="1" applyFill="1" applyBorder="1" applyAlignment="1">
      <alignment horizontal="right" vertical="center" wrapText="1"/>
    </xf>
    <xf numFmtId="3" fontId="5" fillId="2" borderId="0" xfId="2" applyNumberFormat="1" applyFont="1" applyFill="1" applyBorder="1" applyAlignment="1">
      <alignment horizontal="right" wrapText="1"/>
    </xf>
    <xf numFmtId="165" fontId="6" fillId="2" borderId="2" xfId="5" applyNumberFormat="1" applyFont="1" applyFill="1" applyBorder="1" applyAlignment="1">
      <alignment horizontal="right" vertical="center" wrapText="1"/>
    </xf>
    <xf numFmtId="165" fontId="6" fillId="5" borderId="2" xfId="5" applyNumberFormat="1" applyFont="1" applyFill="1" applyBorder="1" applyAlignment="1">
      <alignment horizontal="right" vertical="center" wrapText="1"/>
    </xf>
    <xf numFmtId="165" fontId="6" fillId="2" borderId="6" xfId="5" applyNumberFormat="1" applyFont="1" applyFill="1" applyBorder="1" applyAlignment="1">
      <alignment horizontal="right" vertical="center" wrapText="1"/>
    </xf>
    <xf numFmtId="0" fontId="11" fillId="2" borderId="7" xfId="6" applyFont="1" applyFill="1" applyBorder="1" applyAlignment="1">
      <alignment horizontal="left" vertical="center" wrapText="1" indent="2"/>
    </xf>
    <xf numFmtId="165" fontId="5" fillId="2" borderId="8" xfId="5" applyNumberFormat="1" applyFont="1" applyFill="1" applyBorder="1" applyAlignment="1">
      <alignment horizontal="right" wrapText="1"/>
    </xf>
    <xf numFmtId="0" fontId="11" fillId="2" borderId="0" xfId="6" applyFont="1" applyFill="1" applyBorder="1" applyAlignment="1">
      <alignment horizontal="left" vertical="top" wrapText="1" indent="2"/>
    </xf>
    <xf numFmtId="0" fontId="11" fillId="2" borderId="0" xfId="0" applyFont="1" applyFill="1" applyAlignment="1">
      <alignment horizontal="left" vertical="top" wrapText="1" indent="2"/>
    </xf>
    <xf numFmtId="164" fontId="11" fillId="2" borderId="0" xfId="7" applyNumberFormat="1" applyFont="1" applyFill="1" applyBorder="1" applyAlignment="1">
      <alignment horizontal="left" vertical="center" wrapText="1" indent="2"/>
    </xf>
    <xf numFmtId="0" fontId="9" fillId="2" borderId="4" xfId="2" applyFont="1" applyFill="1" applyBorder="1" applyAlignment="1">
      <alignment horizontal="right" vertical="top" wrapText="1"/>
    </xf>
    <xf numFmtId="0" fontId="6" fillId="2" borderId="0" xfId="6" applyFont="1" applyFill="1" applyBorder="1" applyAlignment="1">
      <alignment horizontal="left" vertical="center" wrapText="1" indent="1"/>
    </xf>
    <xf numFmtId="0" fontId="5" fillId="2" borderId="0" xfId="0" applyFont="1" applyFill="1" applyAlignment="1">
      <alignment horizontal="left" vertical="top" wrapText="1" indent="2"/>
    </xf>
    <xf numFmtId="0" fontId="14" fillId="2" borderId="0" xfId="6" applyFont="1" applyFill="1" applyBorder="1" applyAlignment="1">
      <alignment horizontal="left" vertical="top" wrapText="1" indent="2"/>
    </xf>
    <xf numFmtId="165" fontId="14" fillId="2" borderId="0" xfId="4" applyNumberFormat="1" applyFont="1" applyFill="1" applyBorder="1" applyAlignment="1">
      <alignment horizontal="right"/>
    </xf>
    <xf numFmtId="165" fontId="14" fillId="5" borderId="0" xfId="2" applyNumberFormat="1" applyFont="1" applyFill="1" applyBorder="1" applyAlignment="1">
      <alignment horizontal="right"/>
    </xf>
    <xf numFmtId="0" fontId="6" fillId="2" borderId="0" xfId="6" applyFont="1" applyFill="1" applyBorder="1" applyAlignment="1">
      <alignment vertical="center" wrapText="1"/>
    </xf>
    <xf numFmtId="0" fontId="6" fillId="2" borderId="1" xfId="0" applyFont="1" applyFill="1" applyBorder="1"/>
    <xf numFmtId="165" fontId="4" fillId="2" borderId="1" xfId="4" applyNumberFormat="1" applyFont="1" applyFill="1" applyBorder="1" applyAlignment="1">
      <alignment horizontal="right" wrapText="1"/>
    </xf>
    <xf numFmtId="0" fontId="8" fillId="2" borderId="0" xfId="2" applyFont="1" applyFill="1" applyBorder="1" applyAlignment="1">
      <alignment vertical="center" wrapText="1"/>
    </xf>
    <xf numFmtId="0" fontId="6" fillId="2" borderId="1" xfId="6" applyFont="1" applyFill="1" applyBorder="1" applyAlignment="1">
      <alignment horizontal="left" vertical="center" wrapText="1" indent="1"/>
    </xf>
    <xf numFmtId="165" fontId="3" fillId="2" borderId="1" xfId="4" applyNumberFormat="1" applyFont="1" applyFill="1" applyBorder="1" applyAlignment="1">
      <alignment horizontal="right"/>
    </xf>
    <xf numFmtId="0" fontId="8" fillId="2" borderId="0" xfId="2" applyFont="1" applyFill="1" applyBorder="1">
      <alignment vertical="center"/>
    </xf>
    <xf numFmtId="0" fontId="5" fillId="2" borderId="0" xfId="0" applyFont="1" applyFill="1" applyAlignment="1">
      <alignment horizontal="left" vertical="center" indent="1"/>
    </xf>
    <xf numFmtId="0" fontId="8" fillId="2" borderId="0" xfId="0" applyFont="1" applyFill="1"/>
    <xf numFmtId="167" fontId="4" fillId="2" borderId="0" xfId="8" applyNumberFormat="1" applyFont="1" applyFill="1" applyBorder="1" applyAlignment="1">
      <alignment horizontal="right"/>
    </xf>
    <xf numFmtId="0" fontId="3" fillId="2" borderId="2" xfId="6" applyFont="1" applyFill="1" applyBorder="1" applyAlignment="1">
      <alignment horizontal="left" vertical="center"/>
    </xf>
    <xf numFmtId="0" fontId="5" fillId="2" borderId="4" xfId="1" applyFont="1" applyFill="1" applyBorder="1">
      <alignment vertical="center"/>
    </xf>
    <xf numFmtId="0" fontId="5" fillId="2" borderId="4" xfId="2" applyFont="1" applyFill="1" applyBorder="1" applyAlignment="1">
      <alignment horizontal="right" wrapText="1"/>
    </xf>
    <xf numFmtId="0" fontId="6" fillId="2" borderId="0" xfId="2" applyFont="1" applyFill="1" applyBorder="1" applyAlignment="1">
      <alignment horizontal="right" wrapText="1"/>
    </xf>
    <xf numFmtId="0" fontId="3" fillId="2" borderId="1" xfId="1" applyFont="1" applyFill="1" applyBorder="1" applyAlignment="1">
      <alignment vertical="center" wrapText="1"/>
    </xf>
    <xf numFmtId="164" fontId="4" fillId="2" borderId="0" xfId="9" applyNumberFormat="1" applyFont="1" applyFill="1" applyBorder="1" applyAlignment="1">
      <alignment vertical="center"/>
    </xf>
    <xf numFmtId="164" fontId="4" fillId="5" borderId="0" xfId="9" applyNumberFormat="1" applyFont="1" applyFill="1" applyBorder="1" applyAlignment="1">
      <alignment vertical="center"/>
    </xf>
    <xf numFmtId="164" fontId="4" fillId="5" borderId="0" xfId="9" applyNumberFormat="1" applyFont="1" applyFill="1" applyBorder="1" applyAlignment="1"/>
    <xf numFmtId="164" fontId="6" fillId="2" borderId="2" xfId="6" applyNumberFormat="1" applyFont="1" applyFill="1" applyBorder="1" applyAlignment="1">
      <alignment horizontal="left" vertical="center" wrapText="1"/>
    </xf>
    <xf numFmtId="0" fontId="5" fillId="2" borderId="0" xfId="1" applyFont="1" applyFill="1" applyBorder="1">
      <alignment vertical="center"/>
    </xf>
    <xf numFmtId="164" fontId="4" fillId="2" borderId="9" xfId="2" applyNumberFormat="1" applyFont="1" applyFill="1" applyBorder="1" applyAlignment="1">
      <alignment vertical="center"/>
    </xf>
    <xf numFmtId="164" fontId="5" fillId="2" borderId="10" xfId="2" applyNumberFormat="1" applyFont="1" applyFill="1" applyBorder="1" applyAlignment="1">
      <alignment horizontal="right" vertical="center"/>
    </xf>
    <xf numFmtId="164" fontId="5" fillId="5" borderId="10" xfId="2" applyNumberFormat="1" applyFont="1" applyFill="1" applyBorder="1" applyAlignment="1">
      <alignment horizontal="right" vertical="center"/>
    </xf>
    <xf numFmtId="164" fontId="3" fillId="2" borderId="11" xfId="2" applyNumberFormat="1" applyFont="1" applyFill="1" applyBorder="1" applyAlignment="1">
      <alignment vertical="center"/>
    </xf>
    <xf numFmtId="165" fontId="5" fillId="2" borderId="10" xfId="5" applyNumberFormat="1" applyFont="1" applyFill="1" applyBorder="1" applyAlignment="1">
      <alignment horizontal="right" wrapText="1"/>
    </xf>
    <xf numFmtId="165" fontId="5" fillId="5" borderId="10" xfId="5" applyNumberFormat="1" applyFont="1" applyFill="1" applyBorder="1" applyAlignment="1">
      <alignment horizontal="right" wrapText="1"/>
    </xf>
    <xf numFmtId="0" fontId="5" fillId="2" borderId="0" xfId="1" applyFont="1" applyFill="1">
      <alignment vertical="center"/>
    </xf>
    <xf numFmtId="0" fontId="3" fillId="2" borderId="4" xfId="6" applyFont="1" applyFill="1" applyBorder="1" applyAlignment="1">
      <alignment horizontal="left" vertical="center"/>
    </xf>
    <xf numFmtId="0" fontId="3" fillId="2" borderId="12" xfId="1" applyFont="1" applyFill="1" applyBorder="1" applyAlignment="1">
      <alignment vertical="center"/>
    </xf>
    <xf numFmtId="0" fontId="4" fillId="2" borderId="12" xfId="2" applyFont="1" applyFill="1" applyBorder="1" applyAlignment="1">
      <alignment vertical="center"/>
    </xf>
    <xf numFmtId="0" fontId="3" fillId="2" borderId="0" xfId="1" applyFont="1" applyFill="1" applyBorder="1" applyAlignment="1">
      <alignment vertical="center"/>
    </xf>
    <xf numFmtId="164" fontId="3" fillId="2" borderId="10" xfId="2" applyNumberFormat="1" applyFont="1" applyFill="1" applyBorder="1" applyAlignment="1">
      <alignment vertical="center" wrapText="1"/>
    </xf>
    <xf numFmtId="0" fontId="5" fillId="4" borderId="10" xfId="3" applyFont="1" applyFill="1" applyBorder="1" applyAlignment="1">
      <alignment horizontal="right" vertical="top" wrapText="1"/>
    </xf>
    <xf numFmtId="0" fontId="5" fillId="5" borderId="10" xfId="3" applyFont="1" applyFill="1" applyBorder="1" applyAlignment="1">
      <alignment horizontal="right" vertical="top" wrapText="1"/>
    </xf>
    <xf numFmtId="0" fontId="5" fillId="2" borderId="0" xfId="2" applyFont="1" applyFill="1" applyBorder="1" applyAlignment="1">
      <alignment horizontal="left" vertical="center" wrapText="1" indent="2"/>
    </xf>
    <xf numFmtId="49" fontId="5" fillId="2" borderId="0" xfId="6" applyNumberFormat="1" applyFont="1" applyFill="1" applyBorder="1" applyAlignment="1">
      <alignment horizontal="left" vertical="center" wrapText="1" indent="2"/>
    </xf>
    <xf numFmtId="165" fontId="6" fillId="2" borderId="10" xfId="5" applyNumberFormat="1" applyFont="1" applyFill="1" applyBorder="1" applyAlignment="1">
      <alignment horizontal="right" wrapText="1"/>
    </xf>
    <xf numFmtId="165" fontId="6" fillId="5" borderId="10" xfId="5" applyNumberFormat="1" applyFont="1" applyFill="1" applyBorder="1" applyAlignment="1">
      <alignment horizontal="right" wrapText="1"/>
    </xf>
    <xf numFmtId="0" fontId="6" fillId="2" borderId="10" xfId="0" applyFont="1" applyFill="1" applyBorder="1"/>
    <xf numFmtId="0" fontId="3" fillId="2" borderId="10" xfId="6" applyFont="1" applyFill="1" applyBorder="1" applyAlignment="1">
      <alignment horizontal="left" vertical="center"/>
    </xf>
    <xf numFmtId="0" fontId="3" fillId="2" borderId="12" xfId="6" applyFont="1" applyFill="1" applyBorder="1" applyAlignment="1">
      <alignment horizontal="left" vertical="center"/>
    </xf>
    <xf numFmtId="165" fontId="3" fillId="2" borderId="12" xfId="4" applyNumberFormat="1" applyFont="1" applyFill="1" applyBorder="1" applyAlignment="1">
      <alignment horizontal="right"/>
    </xf>
    <xf numFmtId="0" fontId="3" fillId="2" borderId="12" xfId="1" applyFont="1" applyFill="1" applyBorder="1" applyAlignment="1">
      <alignment vertical="center" wrapText="1"/>
    </xf>
    <xf numFmtId="164" fontId="6" fillId="2" borderId="4" xfId="6" applyNumberFormat="1" applyFont="1" applyFill="1" applyBorder="1" applyAlignment="1">
      <alignment horizontal="left" vertical="center" wrapText="1"/>
    </xf>
    <xf numFmtId="0" fontId="4" fillId="2" borderId="10" xfId="1" applyFont="1" applyFill="1" applyBorder="1" applyAlignment="1">
      <alignment vertical="center"/>
    </xf>
    <xf numFmtId="0" fontId="3" fillId="2" borderId="4" xfId="1" applyFont="1" applyFill="1" applyBorder="1" applyAlignment="1">
      <alignment vertical="center"/>
    </xf>
    <xf numFmtId="3" fontId="4" fillId="2" borderId="0" xfId="4" applyNumberFormat="1" applyFont="1" applyFill="1" applyBorder="1" applyAlignment="1">
      <alignment horizontal="right" vertical="center"/>
    </xf>
    <xf numFmtId="3" fontId="4" fillId="2" borderId="0" xfId="4" applyNumberFormat="1" applyFont="1" applyFill="1" applyBorder="1" applyAlignment="1">
      <alignment horizontal="right" wrapText="1"/>
    </xf>
    <xf numFmtId="0" fontId="11" fillId="2" borderId="0" xfId="2" applyFont="1" applyFill="1" applyBorder="1" applyAlignment="1">
      <alignment horizontal="left" vertical="center" wrapText="1" indent="2"/>
    </xf>
    <xf numFmtId="0" fontId="6" fillId="2" borderId="0" xfId="0" applyFont="1" applyFill="1" applyAlignment="1">
      <alignment horizontal="left" vertical="top" wrapText="1" indent="1"/>
    </xf>
    <xf numFmtId="0" fontId="5" fillId="2" borderId="0" xfId="0" applyFont="1" applyFill="1" applyAlignment="1">
      <alignment horizontal="left" vertical="center" wrapText="1" indent="1"/>
    </xf>
    <xf numFmtId="165" fontId="5" fillId="5" borderId="13" xfId="5" applyNumberFormat="1" applyFont="1" applyFill="1" applyBorder="1" applyAlignment="1">
      <alignment horizontal="right" wrapText="1"/>
    </xf>
    <xf numFmtId="0" fontId="6" fillId="2" borderId="12" xfId="6" applyFont="1" applyFill="1" applyBorder="1" applyAlignment="1">
      <alignment vertical="center" wrapText="1"/>
    </xf>
    <xf numFmtId="165" fontId="3" fillId="2" borderId="12" xfId="4" applyNumberFormat="1" applyFont="1" applyFill="1" applyBorder="1" applyAlignment="1">
      <alignment horizontal="right" wrapText="1"/>
    </xf>
    <xf numFmtId="167" fontId="3" fillId="2" borderId="12" xfId="8" applyNumberFormat="1" applyFont="1" applyFill="1" applyBorder="1" applyAlignment="1">
      <alignment horizontal="right" wrapText="1"/>
    </xf>
    <xf numFmtId="167" fontId="3" fillId="2" borderId="4" xfId="8" applyNumberFormat="1" applyFont="1" applyFill="1" applyBorder="1" applyAlignment="1">
      <alignment horizontal="right" wrapText="1"/>
    </xf>
    <xf numFmtId="3" fontId="4" fillId="2" borderId="4" xfId="4" applyNumberFormat="1" applyFont="1" applyFill="1" applyBorder="1" applyAlignment="1">
      <alignment horizontal="right" vertical="center"/>
    </xf>
    <xf numFmtId="165" fontId="6" fillId="2" borderId="12" xfId="2" applyNumberFormat="1" applyFont="1" applyFill="1" applyBorder="1" applyAlignment="1">
      <alignment horizontal="right" wrapText="1"/>
    </xf>
    <xf numFmtId="0" fontId="14" fillId="0" borderId="0" xfId="0" applyFont="1"/>
    <xf numFmtId="0" fontId="14" fillId="2" borderId="0" xfId="0" applyFont="1" applyFill="1" applyAlignment="1">
      <alignment horizontal="left" vertical="center"/>
    </xf>
    <xf numFmtId="0" fontId="14" fillId="2" borderId="0" xfId="0" applyFont="1" applyFill="1" applyAlignment="1">
      <alignment horizontal="justify" vertical="center"/>
    </xf>
    <xf numFmtId="0" fontId="0" fillId="2" borderId="0" xfId="0" applyFill="1"/>
    <xf numFmtId="0" fontId="14" fillId="2" borderId="0" xfId="0" applyFont="1" applyFill="1"/>
    <xf numFmtId="0" fontId="5" fillId="2" borderId="0" xfId="1" applyFont="1" applyFill="1" applyAlignment="1">
      <alignment vertical="top"/>
    </xf>
    <xf numFmtId="0" fontId="6" fillId="0" borderId="0" xfId="3" applyFont="1" applyBorder="1"/>
    <xf numFmtId="0" fontId="5" fillId="0" borderId="0" xfId="3" applyFont="1" applyBorder="1"/>
    <xf numFmtId="0" fontId="5" fillId="0" borderId="0" xfId="3" applyFont="1"/>
    <xf numFmtId="0" fontId="5" fillId="2" borderId="0" xfId="3" applyFont="1" applyFill="1"/>
    <xf numFmtId="165" fontId="5" fillId="5" borderId="6" xfId="5" applyNumberFormat="1" applyFont="1" applyFill="1" applyBorder="1" applyAlignment="1">
      <alignment horizontal="right" wrapText="1"/>
    </xf>
    <xf numFmtId="165" fontId="5" fillId="2" borderId="6" xfId="5" applyNumberFormat="1" applyFont="1" applyFill="1" applyBorder="1" applyAlignment="1">
      <alignment horizontal="right" wrapText="1"/>
    </xf>
    <xf numFmtId="0" fontId="5" fillId="5" borderId="10" xfId="3" applyFont="1" applyFill="1" applyBorder="1" applyAlignment="1">
      <alignment horizontal="right" wrapText="1"/>
    </xf>
    <xf numFmtId="165" fontId="5" fillId="5" borderId="3" xfId="5" applyNumberFormat="1" applyFont="1" applyFill="1" applyBorder="1" applyAlignment="1">
      <alignment horizontal="right" vertical="center" wrapText="1"/>
    </xf>
    <xf numFmtId="165" fontId="5" fillId="2" borderId="3" xfId="5" applyNumberFormat="1" applyFont="1" applyFill="1" applyBorder="1" applyAlignment="1">
      <alignment horizontal="right" vertical="center" wrapText="1"/>
    </xf>
    <xf numFmtId="165" fontId="5" fillId="5" borderId="0" xfId="3" applyNumberFormat="1" applyFont="1" applyFill="1" applyBorder="1" applyAlignment="1">
      <alignment horizontal="right"/>
    </xf>
    <xf numFmtId="165" fontId="5" fillId="2" borderId="0" xfId="3" applyNumberFormat="1" applyFont="1" applyFill="1" applyBorder="1" applyAlignment="1">
      <alignment horizontal="right"/>
    </xf>
    <xf numFmtId="0" fontId="5" fillId="0" borderId="0" xfId="3" applyFont="1" applyFill="1" applyBorder="1" applyAlignment="1">
      <alignment wrapText="1"/>
    </xf>
    <xf numFmtId="168" fontId="5" fillId="2" borderId="0" xfId="3" applyNumberFormat="1" applyFont="1" applyFill="1" applyBorder="1" applyAlignment="1">
      <alignment horizontal="center" vertical="center" wrapText="1"/>
    </xf>
    <xf numFmtId="0" fontId="5" fillId="0" borderId="0" xfId="3" applyFont="1" applyBorder="1" applyAlignment="1">
      <alignment horizontal="left" indent="1"/>
    </xf>
    <xf numFmtId="0" fontId="5" fillId="0" borderId="0" xfId="3" applyFont="1" applyFill="1" applyBorder="1" applyAlignment="1">
      <alignment vertical="center" wrapText="1"/>
    </xf>
    <xf numFmtId="0" fontId="5" fillId="0" borderId="0" xfId="3" applyFont="1" applyBorder="1" applyAlignment="1">
      <alignment horizontal="center" vertical="center"/>
    </xf>
    <xf numFmtId="165" fontId="6" fillId="5" borderId="3" xfId="5" applyNumberFormat="1" applyFont="1" applyFill="1" applyBorder="1" applyAlignment="1">
      <alignment horizontal="right" vertical="center" wrapText="1"/>
    </xf>
    <xf numFmtId="165" fontId="6" fillId="2" borderId="3" xfId="5" applyNumberFormat="1" applyFont="1" applyFill="1" applyBorder="1" applyAlignment="1">
      <alignment horizontal="right" vertical="center" wrapText="1"/>
    </xf>
    <xf numFmtId="165" fontId="6" fillId="5" borderId="0" xfId="5" applyNumberFormat="1" applyFont="1" applyFill="1" applyBorder="1" applyAlignment="1">
      <alignment horizontal="right" vertical="center" wrapText="1"/>
    </xf>
    <xf numFmtId="165" fontId="6" fillId="2" borderId="0" xfId="5" applyNumberFormat="1" applyFont="1" applyFill="1" applyBorder="1" applyAlignment="1">
      <alignment horizontal="right" vertical="center" wrapText="1"/>
    </xf>
    <xf numFmtId="0" fontId="5" fillId="2" borderId="0" xfId="3" applyFont="1" applyFill="1" applyBorder="1" applyAlignment="1">
      <alignment wrapText="1"/>
    </xf>
    <xf numFmtId="168" fontId="5" fillId="0" borderId="0" xfId="3" applyNumberFormat="1" applyFont="1" applyBorder="1" applyAlignment="1">
      <alignment horizontal="center" vertical="center"/>
    </xf>
    <xf numFmtId="2" fontId="5" fillId="0" borderId="0" xfId="3" applyNumberFormat="1" applyFont="1" applyBorder="1" applyAlignment="1">
      <alignment horizontal="center" vertical="center"/>
    </xf>
    <xf numFmtId="0" fontId="6" fillId="0" borderId="0" xfId="3" applyFont="1" applyBorder="1" applyAlignment="1">
      <alignment horizontal="center" vertical="center"/>
    </xf>
    <xf numFmtId="0" fontId="5" fillId="0" borderId="0" xfId="3" applyFont="1" applyBorder="1" applyAlignment="1">
      <alignment wrapText="1"/>
    </xf>
    <xf numFmtId="0" fontId="6" fillId="0" borderId="12" xfId="3" applyFont="1" applyBorder="1"/>
    <xf numFmtId="0" fontId="6" fillId="0" borderId="12" xfId="3" applyFont="1" applyBorder="1" applyAlignment="1">
      <alignment horizontal="center" vertical="center"/>
    </xf>
    <xf numFmtId="165" fontId="5" fillId="5" borderId="12" xfId="5" applyNumberFormat="1" applyFont="1" applyFill="1" applyBorder="1" applyAlignment="1">
      <alignment horizontal="right" vertical="center" wrapText="1"/>
    </xf>
    <xf numFmtId="165" fontId="5" fillId="2" borderId="12" xfId="5" applyNumberFormat="1" applyFont="1" applyFill="1" applyBorder="1" applyAlignment="1">
      <alignment horizontal="right" vertical="center" wrapText="1"/>
    </xf>
    <xf numFmtId="165" fontId="5" fillId="5" borderId="14" xfId="5" applyNumberFormat="1" applyFont="1" applyFill="1" applyBorder="1" applyAlignment="1">
      <alignment horizontal="right" vertical="center" wrapText="1"/>
    </xf>
    <xf numFmtId="165" fontId="5" fillId="2" borderId="14" xfId="5" applyNumberFormat="1" applyFont="1" applyFill="1" applyBorder="1" applyAlignment="1">
      <alignment horizontal="right" vertical="center" wrapText="1"/>
    </xf>
    <xf numFmtId="0" fontId="5" fillId="0" borderId="0" xfId="3" applyFont="1" applyBorder="1" applyAlignment="1">
      <alignment vertical="center"/>
    </xf>
    <xf numFmtId="0" fontId="6" fillId="0" borderId="4" xfId="3" applyFont="1" applyBorder="1"/>
    <xf numFmtId="0" fontId="6" fillId="0" borderId="4" xfId="3" applyFont="1" applyBorder="1" applyAlignment="1">
      <alignment horizontal="left" vertical="center"/>
    </xf>
    <xf numFmtId="165" fontId="6" fillId="5" borderId="10" xfId="5" applyNumberFormat="1" applyFont="1" applyFill="1" applyBorder="1" applyAlignment="1">
      <alignment horizontal="right" vertical="center" wrapText="1"/>
    </xf>
    <xf numFmtId="165" fontId="6" fillId="2" borderId="10" xfId="5" applyNumberFormat="1" applyFont="1" applyFill="1" applyBorder="1" applyAlignment="1">
      <alignment horizontal="right" vertical="center" wrapText="1"/>
    </xf>
    <xf numFmtId="165" fontId="6" fillId="5" borderId="6" xfId="5" applyNumberFormat="1" applyFont="1" applyFill="1" applyBorder="1" applyAlignment="1">
      <alignment horizontal="right" vertical="center" wrapText="1"/>
    </xf>
    <xf numFmtId="0" fontId="6" fillId="2" borderId="0" xfId="3" applyFont="1" applyFill="1" applyBorder="1"/>
    <xf numFmtId="0" fontId="6" fillId="2" borderId="0" xfId="3" applyFont="1" applyFill="1" applyBorder="1" applyAlignment="1">
      <alignment horizontal="left"/>
    </xf>
    <xf numFmtId="165" fontId="6" fillId="2" borderId="0" xfId="3" applyNumberFormat="1" applyFont="1" applyFill="1" applyBorder="1" applyAlignment="1">
      <alignment horizontal="right" wrapText="1"/>
    </xf>
    <xf numFmtId="0" fontId="6" fillId="0" borderId="0" xfId="3" applyFont="1" applyBorder="1" applyAlignment="1"/>
    <xf numFmtId="2" fontId="5" fillId="0" borderId="0" xfId="3" applyNumberFormat="1" applyFont="1" applyBorder="1" applyAlignment="1">
      <alignment horizontal="center" vertical="center" wrapText="1"/>
    </xf>
    <xf numFmtId="0" fontId="5" fillId="0" borderId="0" xfId="3" applyFont="1" applyBorder="1" applyAlignment="1">
      <alignment vertical="center" wrapText="1"/>
    </xf>
    <xf numFmtId="0" fontId="5" fillId="3" borderId="0" xfId="3" applyFont="1" applyFill="1" applyBorder="1" applyAlignment="1">
      <alignment wrapText="1"/>
    </xf>
    <xf numFmtId="168" fontId="5" fillId="0" borderId="0" xfId="3" applyNumberFormat="1" applyFont="1" applyBorder="1" applyAlignment="1">
      <alignment horizontal="center" vertical="center" wrapText="1"/>
    </xf>
    <xf numFmtId="0" fontId="5" fillId="2" borderId="0" xfId="3" applyFont="1" applyFill="1" applyBorder="1" applyAlignment="1">
      <alignment horizontal="center" vertical="center" wrapText="1"/>
    </xf>
    <xf numFmtId="0" fontId="5" fillId="0" borderId="4" xfId="3" applyFont="1" applyBorder="1" applyAlignment="1">
      <alignment horizontal="center" vertical="center"/>
    </xf>
    <xf numFmtId="165" fontId="6" fillId="5" borderId="4" xfId="5" applyNumberFormat="1" applyFont="1" applyFill="1" applyBorder="1" applyAlignment="1">
      <alignment horizontal="right" vertical="center" wrapText="1"/>
    </xf>
    <xf numFmtId="165" fontId="6" fillId="5" borderId="5" xfId="5" applyNumberFormat="1" applyFont="1" applyFill="1" applyBorder="1" applyAlignment="1">
      <alignment horizontal="right" vertical="center" wrapText="1"/>
    </xf>
    <xf numFmtId="0" fontId="6" fillId="2" borderId="4" xfId="3" applyFont="1" applyFill="1" applyBorder="1"/>
    <xf numFmtId="0" fontId="6" fillId="2" borderId="4" xfId="3" applyFont="1" applyFill="1" applyBorder="1" applyAlignment="1">
      <alignment horizontal="left"/>
    </xf>
    <xf numFmtId="165" fontId="6" fillId="2" borderId="4" xfId="3" applyNumberFormat="1" applyFont="1" applyFill="1" applyBorder="1" applyAlignment="1">
      <alignment horizontal="right" wrapText="1"/>
    </xf>
    <xf numFmtId="0" fontId="5" fillId="0" borderId="0" xfId="3" applyFont="1" applyBorder="1" applyAlignment="1">
      <alignment horizontal="right"/>
    </xf>
    <xf numFmtId="2" fontId="5" fillId="2" borderId="0" xfId="3" applyNumberFormat="1" applyFont="1" applyFill="1" applyBorder="1" applyAlignment="1">
      <alignment horizontal="center" vertical="center" wrapText="1"/>
    </xf>
    <xf numFmtId="0" fontId="5" fillId="2" borderId="0" xfId="3" applyFont="1" applyFill="1" applyBorder="1"/>
    <xf numFmtId="0" fontId="5" fillId="0" borderId="12" xfId="3" applyFont="1" applyBorder="1" applyAlignment="1">
      <alignment horizontal="center"/>
    </xf>
    <xf numFmtId="0" fontId="5" fillId="0" borderId="0" xfId="3" applyFont="1" applyBorder="1" applyAlignment="1">
      <alignment horizontal="left"/>
    </xf>
    <xf numFmtId="0" fontId="6" fillId="0" borderId="4" xfId="3" applyFont="1" applyBorder="1" applyAlignment="1">
      <alignment horizontal="left"/>
    </xf>
    <xf numFmtId="0" fontId="5" fillId="0" borderId="0" xfId="3" applyFont="1" applyBorder="1" applyAlignment="1">
      <alignment horizontal="center"/>
    </xf>
    <xf numFmtId="165" fontId="5" fillId="5" borderId="0" xfId="3" applyNumberFormat="1" applyFont="1" applyFill="1" applyBorder="1" applyAlignment="1">
      <alignment horizontal="right" wrapText="1"/>
    </xf>
    <xf numFmtId="0" fontId="6" fillId="4" borderId="0" xfId="3" applyFont="1" applyFill="1" applyBorder="1" applyAlignment="1">
      <alignment wrapText="1"/>
    </xf>
    <xf numFmtId="0" fontId="6" fillId="0" borderId="0" xfId="3" applyFont="1" applyBorder="1" applyAlignment="1">
      <alignment horizontal="center"/>
    </xf>
    <xf numFmtId="0" fontId="6" fillId="0" borderId="12" xfId="3" applyFont="1" applyBorder="1" applyAlignment="1">
      <alignment horizontal="center"/>
    </xf>
    <xf numFmtId="0" fontId="10" fillId="2" borderId="12" xfId="3" applyFont="1" applyFill="1" applyBorder="1" applyAlignment="1">
      <alignment horizontal="right"/>
    </xf>
    <xf numFmtId="0" fontId="10" fillId="5" borderId="12" xfId="3" applyFont="1" applyFill="1" applyBorder="1" applyAlignment="1">
      <alignment horizontal="right"/>
    </xf>
    <xf numFmtId="0" fontId="10" fillId="2" borderId="16" xfId="3" applyFont="1" applyFill="1" applyBorder="1" applyAlignment="1">
      <alignment horizontal="right"/>
    </xf>
    <xf numFmtId="0" fontId="10" fillId="2" borderId="4" xfId="3" applyFont="1" applyFill="1" applyBorder="1" applyAlignment="1">
      <alignment horizontal="right"/>
    </xf>
    <xf numFmtId="0" fontId="10" fillId="5" borderId="4" xfId="3" applyFont="1" applyFill="1" applyBorder="1" applyAlignment="1">
      <alignment horizontal="right"/>
    </xf>
    <xf numFmtId="0" fontId="10" fillId="2" borderId="18" xfId="3" applyFont="1" applyFill="1" applyBorder="1" applyAlignment="1">
      <alignment horizontal="right"/>
    </xf>
    <xf numFmtId="49" fontId="10" fillId="2" borderId="10" xfId="3" applyNumberFormat="1" applyFont="1" applyFill="1" applyBorder="1" applyAlignment="1">
      <alignment horizontal="left" vertical="top" wrapText="1"/>
    </xf>
    <xf numFmtId="0" fontId="10" fillId="2" borderId="12" xfId="3" applyFont="1" applyFill="1" applyBorder="1" applyAlignment="1">
      <alignment horizontal="left" vertical="top" wrapText="1"/>
    </xf>
    <xf numFmtId="165" fontId="10" fillId="2" borderId="10" xfId="5" applyNumberFormat="1" applyFont="1" applyFill="1" applyBorder="1" applyAlignment="1">
      <alignment horizontal="right" wrapText="1"/>
    </xf>
    <xf numFmtId="165" fontId="10" fillId="5" borderId="10" xfId="5" applyNumberFormat="1" applyFont="1" applyFill="1" applyBorder="1" applyAlignment="1">
      <alignment horizontal="right" wrapText="1"/>
    </xf>
    <xf numFmtId="165" fontId="10" fillId="2" borderId="6" xfId="5" applyNumberFormat="1" applyFont="1" applyFill="1" applyBorder="1" applyAlignment="1">
      <alignment horizontal="right" wrapText="1"/>
    </xf>
    <xf numFmtId="165" fontId="10" fillId="5" borderId="6" xfId="5" applyNumberFormat="1" applyFont="1" applyFill="1" applyBorder="1" applyAlignment="1">
      <alignment horizontal="right" wrapText="1"/>
    </xf>
    <xf numFmtId="165" fontId="10" fillId="2" borderId="19" xfId="5" applyNumberFormat="1" applyFont="1" applyFill="1" applyBorder="1" applyAlignment="1">
      <alignment horizontal="right" wrapText="1"/>
    </xf>
    <xf numFmtId="49" fontId="10" fillId="2" borderId="12" xfId="3" applyNumberFormat="1" applyFont="1" applyFill="1" applyBorder="1" applyAlignment="1">
      <alignment horizontal="left" vertical="top" wrapText="1"/>
    </xf>
    <xf numFmtId="0" fontId="10" fillId="2" borderId="12" xfId="3" applyFont="1" applyFill="1" applyBorder="1" applyAlignment="1">
      <alignment vertical="top" wrapText="1"/>
    </xf>
    <xf numFmtId="0" fontId="21" fillId="2" borderId="12" xfId="3" applyFont="1" applyFill="1" applyBorder="1" applyAlignment="1">
      <alignment horizontal="right" wrapText="1"/>
    </xf>
    <xf numFmtId="165" fontId="21" fillId="2" borderId="12" xfId="3" applyNumberFormat="1" applyFont="1" applyFill="1" applyBorder="1" applyAlignment="1">
      <alignment horizontal="right"/>
    </xf>
    <xf numFmtId="165" fontId="21" fillId="5" borderId="10" xfId="5" applyNumberFormat="1" applyFont="1" applyFill="1" applyBorder="1" applyAlignment="1">
      <alignment horizontal="right" wrapText="1"/>
    </xf>
    <xf numFmtId="165" fontId="21" fillId="2" borderId="6" xfId="5" applyNumberFormat="1" applyFont="1" applyFill="1" applyBorder="1" applyAlignment="1">
      <alignment horizontal="right" wrapText="1"/>
    </xf>
    <xf numFmtId="165" fontId="21" fillId="5" borderId="6" xfId="5" applyNumberFormat="1" applyFont="1" applyFill="1" applyBorder="1" applyAlignment="1">
      <alignment horizontal="right" wrapText="1"/>
    </xf>
    <xf numFmtId="165" fontId="21" fillId="2" borderId="19" xfId="5" applyNumberFormat="1" applyFont="1" applyFill="1" applyBorder="1" applyAlignment="1">
      <alignment horizontal="right" wrapText="1"/>
    </xf>
    <xf numFmtId="0" fontId="10" fillId="2" borderId="15" xfId="3" applyFont="1" applyFill="1" applyBorder="1" applyAlignment="1">
      <alignment vertical="top" wrapText="1"/>
    </xf>
    <xf numFmtId="0" fontId="10" fillId="2" borderId="20" xfId="3" applyFont="1" applyFill="1" applyBorder="1" applyAlignment="1">
      <alignment vertical="top" wrapText="1"/>
    </xf>
    <xf numFmtId="0" fontId="10" fillId="2" borderId="20" xfId="3" applyFont="1" applyFill="1" applyBorder="1" applyAlignment="1">
      <alignment horizontal="left" vertical="top" wrapText="1"/>
    </xf>
    <xf numFmtId="165" fontId="21" fillId="2" borderId="10" xfId="5" applyNumberFormat="1" applyFont="1" applyFill="1" applyBorder="1" applyAlignment="1">
      <alignment horizontal="right" wrapText="1"/>
    </xf>
    <xf numFmtId="0" fontId="10" fillId="2" borderId="20" xfId="3" applyFont="1" applyFill="1" applyBorder="1" applyAlignment="1">
      <alignment horizontal="right" vertical="top" wrapText="1"/>
    </xf>
    <xf numFmtId="165" fontId="20" fillId="2" borderId="10" xfId="5" applyNumberFormat="1" applyFont="1" applyFill="1" applyBorder="1" applyAlignment="1">
      <alignment horizontal="right" wrapText="1"/>
    </xf>
    <xf numFmtId="165" fontId="20" fillId="5" borderId="10" xfId="5" applyNumberFormat="1" applyFont="1" applyFill="1" applyBorder="1" applyAlignment="1">
      <alignment horizontal="right" wrapText="1"/>
    </xf>
    <xf numFmtId="165" fontId="20" fillId="2" borderId="6" xfId="5" applyNumberFormat="1" applyFont="1" applyFill="1" applyBorder="1" applyAlignment="1">
      <alignment horizontal="right" wrapText="1"/>
    </xf>
    <xf numFmtId="165" fontId="20" fillId="5" borderId="6" xfId="5" applyNumberFormat="1" applyFont="1" applyFill="1" applyBorder="1" applyAlignment="1">
      <alignment horizontal="right" wrapText="1"/>
    </xf>
    <xf numFmtId="165" fontId="20" fillId="2" borderId="19" xfId="5" applyNumberFormat="1" applyFont="1" applyFill="1" applyBorder="1" applyAlignment="1">
      <alignment horizontal="right" wrapText="1"/>
    </xf>
    <xf numFmtId="0" fontId="11" fillId="2" borderId="0" xfId="3" applyFont="1" applyFill="1" applyBorder="1" applyAlignment="1">
      <alignment horizontal="right" wrapText="1"/>
    </xf>
    <xf numFmtId="0" fontId="5" fillId="2" borderId="0" xfId="3" applyFont="1" applyFill="1" applyBorder="1" applyAlignment="1">
      <alignment horizontal="right" wrapText="1"/>
    </xf>
    <xf numFmtId="0" fontId="22" fillId="2" borderId="4" xfId="3" applyFont="1" applyFill="1" applyBorder="1"/>
    <xf numFmtId="0" fontId="11" fillId="2" borderId="4" xfId="3" applyFont="1" applyFill="1" applyBorder="1" applyAlignment="1">
      <alignment horizontal="right" wrapText="1"/>
    </xf>
    <xf numFmtId="0" fontId="5" fillId="2" borderId="4" xfId="3" applyFont="1" applyFill="1" applyBorder="1" applyAlignment="1">
      <alignment horizontal="right" wrapText="1"/>
    </xf>
    <xf numFmtId="0" fontId="5" fillId="2" borderId="10" xfId="3" applyFont="1" applyFill="1" applyBorder="1" applyAlignment="1">
      <alignment horizontal="right"/>
    </xf>
    <xf numFmtId="0" fontId="11" fillId="0" borderId="10" xfId="3" applyFont="1" applyFill="1" applyBorder="1" applyAlignment="1">
      <alignment horizontal="right" wrapText="1"/>
    </xf>
    <xf numFmtId="0" fontId="8" fillId="2" borderId="0" xfId="3" applyFont="1" applyFill="1" applyBorder="1"/>
    <xf numFmtId="165" fontId="11" fillId="2" borderId="0" xfId="3" applyNumberFormat="1" applyFont="1" applyFill="1" applyBorder="1" applyAlignment="1">
      <alignment horizontal="right"/>
    </xf>
    <xf numFmtId="0" fontId="18" fillId="2" borderId="0" xfId="0" applyFont="1" applyFill="1" applyAlignment="1">
      <alignment wrapText="1"/>
    </xf>
    <xf numFmtId="165" fontId="11" fillId="2" borderId="0" xfId="3" applyNumberFormat="1" applyFont="1" applyFill="1" applyBorder="1" applyAlignment="1">
      <alignment horizontal="right" wrapText="1"/>
    </xf>
    <xf numFmtId="0" fontId="14" fillId="2" borderId="0" xfId="0" applyFont="1" applyFill="1" applyAlignment="1">
      <alignment horizontal="left" indent="1"/>
    </xf>
    <xf numFmtId="165" fontId="11" fillId="0" borderId="0" xfId="3" applyNumberFormat="1" applyFont="1" applyFill="1" applyBorder="1" applyAlignment="1">
      <alignment horizontal="right" wrapText="1"/>
    </xf>
    <xf numFmtId="0" fontId="14" fillId="2" borderId="0" xfId="0" applyFont="1" applyFill="1" applyAlignment="1">
      <alignment horizontal="left" wrapText="1" indent="1"/>
    </xf>
    <xf numFmtId="0" fontId="5" fillId="2" borderId="0" xfId="3" applyFont="1" applyFill="1" applyBorder="1" applyAlignment="1">
      <alignment horizontal="left" indent="1"/>
    </xf>
    <xf numFmtId="0" fontId="18" fillId="2" borderId="0" xfId="0" applyFont="1" applyFill="1" applyAlignment="1">
      <alignment horizontal="left" wrapText="1"/>
    </xf>
    <xf numFmtId="0" fontId="25" fillId="2" borderId="0" xfId="0" applyFont="1" applyFill="1" applyAlignment="1">
      <alignment wrapText="1"/>
    </xf>
    <xf numFmtId="165" fontId="11" fillId="2" borderId="10" xfId="3" applyNumberFormat="1" applyFont="1" applyFill="1" applyBorder="1" applyAlignment="1">
      <alignment horizontal="right" wrapText="1"/>
    </xf>
    <xf numFmtId="165" fontId="5" fillId="5" borderId="10" xfId="3" applyNumberFormat="1" applyFont="1" applyFill="1" applyBorder="1" applyAlignment="1">
      <alignment horizontal="right" wrapText="1"/>
    </xf>
    <xf numFmtId="0" fontId="25" fillId="2" borderId="0" xfId="0" applyFont="1" applyFill="1"/>
    <xf numFmtId="0" fontId="9" fillId="2" borderId="4" xfId="0" applyFont="1" applyFill="1" applyBorder="1" applyAlignment="1">
      <alignment wrapText="1"/>
    </xf>
    <xf numFmtId="165" fontId="26" fillId="2" borderId="10" xfId="3" applyNumberFormat="1" applyFont="1" applyFill="1" applyBorder="1" applyAlignment="1">
      <alignment horizontal="right" wrapText="1"/>
    </xf>
    <xf numFmtId="165" fontId="6" fillId="5" borderId="10" xfId="3" applyNumberFormat="1" applyFont="1" applyFill="1" applyBorder="1" applyAlignment="1">
      <alignment horizontal="right" wrapText="1"/>
    </xf>
    <xf numFmtId="0" fontId="27" fillId="2" borderId="0" xfId="0" applyFont="1" applyFill="1" applyAlignment="1">
      <alignment wrapText="1"/>
    </xf>
    <xf numFmtId="0" fontId="14" fillId="2" borderId="0" xfId="0" applyFont="1" applyFill="1" applyBorder="1" applyAlignment="1">
      <alignment horizontal="left" indent="1"/>
    </xf>
    <xf numFmtId="169" fontId="25" fillId="2" borderId="0" xfId="0" applyNumberFormat="1" applyFont="1" applyFill="1" applyAlignment="1">
      <alignment wrapText="1"/>
    </xf>
    <xf numFmtId="165" fontId="11" fillId="2" borderId="4" xfId="3" applyNumberFormat="1" applyFont="1" applyFill="1" applyBorder="1" applyAlignment="1">
      <alignment horizontal="right" wrapText="1"/>
    </xf>
    <xf numFmtId="0" fontId="9" fillId="2" borderId="0" xfId="0" applyFont="1" applyFill="1" applyAlignment="1">
      <alignment wrapText="1"/>
    </xf>
    <xf numFmtId="0" fontId="18" fillId="2" borderId="4" xfId="0" applyFont="1" applyFill="1" applyBorder="1" applyAlignment="1">
      <alignment wrapText="1"/>
    </xf>
    <xf numFmtId="0" fontId="14" fillId="2" borderId="12" xfId="0" applyFont="1" applyFill="1" applyBorder="1"/>
    <xf numFmtId="164" fontId="26" fillId="2" borderId="10" xfId="7" applyNumberFormat="1" applyFont="1" applyFill="1" applyBorder="1" applyAlignment="1">
      <alignment horizontal="right" vertical="center"/>
    </xf>
    <xf numFmtId="164" fontId="6" fillId="5" borderId="10" xfId="7" applyNumberFormat="1" applyFont="1" applyFill="1" applyBorder="1" applyAlignment="1">
      <alignment horizontal="right" vertical="center"/>
    </xf>
    <xf numFmtId="0" fontId="18" fillId="2" borderId="4" xfId="0" applyFont="1" applyFill="1" applyBorder="1"/>
    <xf numFmtId="169" fontId="25" fillId="2" borderId="10" xfId="8" applyNumberFormat="1" applyFont="1" applyFill="1" applyBorder="1" applyAlignment="1">
      <alignment horizontal="right"/>
    </xf>
    <xf numFmtId="169" fontId="5" fillId="5" borderId="10" xfId="3" applyNumberFormat="1" applyFont="1" applyFill="1" applyBorder="1" applyAlignment="1">
      <alignment horizontal="right"/>
    </xf>
    <xf numFmtId="0" fontId="29" fillId="2" borderId="0" xfId="0" applyFont="1" applyFill="1"/>
    <xf numFmtId="0" fontId="14" fillId="2" borderId="10" xfId="0" applyFont="1" applyFill="1" applyBorder="1"/>
    <xf numFmtId="164" fontId="5" fillId="2" borderId="0" xfId="3" applyNumberFormat="1" applyFont="1" applyFill="1" applyBorder="1" applyAlignment="1">
      <alignment horizontal="left" vertical="top" wrapText="1"/>
    </xf>
    <xf numFmtId="164" fontId="6" fillId="2" borderId="0" xfId="3" applyNumberFormat="1" applyFont="1" applyFill="1" applyBorder="1" applyAlignment="1">
      <alignment horizontal="left" vertical="center" wrapText="1"/>
    </xf>
    <xf numFmtId="0" fontId="26" fillId="2" borderId="0" xfId="3" applyFont="1" applyFill="1" applyBorder="1" applyAlignment="1">
      <alignment horizontal="left" vertical="center" wrapText="1"/>
    </xf>
    <xf numFmtId="165" fontId="5" fillId="5" borderId="0" xfId="3" applyNumberFormat="1" applyFont="1" applyFill="1" applyBorder="1" applyAlignment="1">
      <alignment horizontal="right" vertical="center" wrapText="1"/>
    </xf>
    <xf numFmtId="0" fontId="5" fillId="2" borderId="0" xfId="3" applyFont="1" applyFill="1" applyAlignment="1">
      <alignment vertical="center"/>
    </xf>
    <xf numFmtId="164" fontId="5" fillId="2" borderId="0" xfId="3" applyNumberFormat="1" applyFont="1" applyFill="1" applyBorder="1" applyAlignment="1">
      <alignment horizontal="left" wrapText="1" indent="1"/>
    </xf>
    <xf numFmtId="164" fontId="5" fillId="2" borderId="0" xfId="3" applyNumberFormat="1" applyFont="1" applyFill="1" applyBorder="1" applyAlignment="1">
      <alignment horizontal="left" vertical="top" wrapText="1" indent="1"/>
    </xf>
    <xf numFmtId="164" fontId="5" fillId="2" borderId="4" xfId="3" applyNumberFormat="1" applyFont="1" applyFill="1" applyBorder="1" applyAlignment="1">
      <alignment horizontal="left" vertical="top" wrapText="1" indent="1"/>
    </xf>
    <xf numFmtId="165" fontId="5" fillId="5" borderId="4" xfId="3" applyNumberFormat="1" applyFont="1" applyFill="1" applyBorder="1" applyAlignment="1">
      <alignment horizontal="right" wrapText="1"/>
    </xf>
    <xf numFmtId="0" fontId="11" fillId="2" borderId="0" xfId="3" applyFont="1" applyFill="1"/>
    <xf numFmtId="0" fontId="14" fillId="2" borderId="0" xfId="0" applyFont="1" applyFill="1" applyAlignment="1"/>
    <xf numFmtId="169" fontId="25" fillId="2" borderId="10" xfId="0" applyNumberFormat="1" applyFont="1" applyFill="1" applyBorder="1" applyAlignment="1">
      <alignment horizontal="right" wrapText="1"/>
    </xf>
    <xf numFmtId="164" fontId="3" fillId="2" borderId="0" xfId="10" applyNumberFormat="1" applyFont="1" applyFill="1" applyBorder="1" applyAlignment="1">
      <alignment vertical="center"/>
    </xf>
    <xf numFmtId="164" fontId="5" fillId="2" borderId="0" xfId="5" applyNumberFormat="1" applyFont="1" applyFill="1" applyBorder="1" applyAlignment="1">
      <alignment horizontal="right"/>
    </xf>
    <xf numFmtId="164" fontId="6" fillId="2" borderId="0" xfId="5" applyNumberFormat="1" applyFont="1" applyFill="1" applyBorder="1" applyAlignment="1">
      <alignment horizontal="right"/>
    </xf>
    <xf numFmtId="164" fontId="4" fillId="2" borderId="0" xfId="5" applyNumberFormat="1" applyFont="1" applyFill="1" applyAlignment="1">
      <alignment vertical="center"/>
    </xf>
    <xf numFmtId="164" fontId="3" fillId="2" borderId="0" xfId="5" applyNumberFormat="1" applyFont="1" applyFill="1" applyBorder="1" applyAlignment="1">
      <alignment vertical="center"/>
    </xf>
    <xf numFmtId="164" fontId="6" fillId="2" borderId="10" xfId="5" applyNumberFormat="1" applyFont="1" applyFill="1" applyBorder="1" applyAlignment="1"/>
    <xf numFmtId="164" fontId="5" fillId="2" borderId="10" xfId="5" applyNumberFormat="1" applyFont="1" applyFill="1" applyBorder="1" applyAlignment="1">
      <alignment horizontal="right" vertical="top" wrapText="1"/>
    </xf>
    <xf numFmtId="164" fontId="5" fillId="5" borderId="10" xfId="5" applyNumberFormat="1" applyFont="1" applyFill="1" applyBorder="1" applyAlignment="1">
      <alignment horizontal="right" vertical="top" wrapText="1"/>
    </xf>
    <xf numFmtId="164" fontId="6" fillId="2" borderId="0" xfId="5" applyNumberFormat="1" applyFont="1" applyFill="1" applyBorder="1" applyAlignment="1">
      <alignment vertical="center"/>
    </xf>
    <xf numFmtId="164" fontId="6" fillId="5" borderId="0" xfId="5" applyNumberFormat="1" applyFont="1" applyFill="1" applyBorder="1" applyAlignment="1">
      <alignment horizontal="right"/>
    </xf>
    <xf numFmtId="164" fontId="5" fillId="2" borderId="0" xfId="10" applyNumberFormat="1" applyFont="1" applyFill="1" applyBorder="1" applyAlignment="1">
      <alignment horizontal="left" vertical="center" indent="1"/>
    </xf>
    <xf numFmtId="164" fontId="3" fillId="2" borderId="0" xfId="5" applyNumberFormat="1" applyFont="1" applyFill="1" applyAlignment="1">
      <alignment vertical="center"/>
    </xf>
    <xf numFmtId="164" fontId="6" fillId="2" borderId="0" xfId="5" applyNumberFormat="1" applyFont="1" applyFill="1" applyBorder="1" applyAlignment="1">
      <alignment horizontal="left" vertical="center"/>
    </xf>
    <xf numFmtId="164" fontId="5" fillId="2" borderId="0" xfId="10" applyNumberFormat="1" applyFont="1" applyFill="1" applyBorder="1" applyAlignment="1">
      <alignment horizontal="left" vertical="center" wrapText="1" indent="1"/>
    </xf>
    <xf numFmtId="164" fontId="6" fillId="2" borderId="0" xfId="5" applyNumberFormat="1" applyFont="1" applyFill="1" applyBorder="1" applyAlignment="1">
      <alignment horizontal="left"/>
    </xf>
    <xf numFmtId="164" fontId="5" fillId="2" borderId="0" xfId="10" applyNumberFormat="1" applyFont="1" applyFill="1" applyBorder="1" applyAlignment="1">
      <alignment horizontal="left" vertical="top" indent="1"/>
    </xf>
    <xf numFmtId="164" fontId="6" fillId="2" borderId="0" xfId="5" applyNumberFormat="1" applyFont="1" applyFill="1" applyBorder="1" applyAlignment="1">
      <alignment vertical="center" wrapText="1"/>
    </xf>
    <xf numFmtId="165" fontId="5" fillId="2" borderId="10" xfId="5" applyNumberFormat="1" applyFont="1" applyFill="1" applyBorder="1" applyAlignment="1">
      <alignment horizontal="right" vertical="center" wrapText="1"/>
    </xf>
    <xf numFmtId="165" fontId="5" fillId="5" borderId="10" xfId="5" applyNumberFormat="1" applyFont="1" applyFill="1" applyBorder="1" applyAlignment="1">
      <alignment horizontal="right" vertical="center" wrapText="1"/>
    </xf>
    <xf numFmtId="165" fontId="5" fillId="2" borderId="6" xfId="5" applyNumberFormat="1" applyFont="1" applyFill="1" applyBorder="1" applyAlignment="1">
      <alignment horizontal="right" vertical="center" wrapText="1"/>
    </xf>
    <xf numFmtId="164" fontId="4" fillId="2" borderId="0" xfId="5" applyNumberFormat="1" applyFont="1" applyFill="1" applyBorder="1" applyAlignment="1">
      <alignment vertical="center"/>
    </xf>
    <xf numFmtId="164" fontId="6" fillId="2" borderId="0" xfId="5" applyNumberFormat="1" applyFont="1" applyFill="1" applyBorder="1" applyAlignment="1"/>
    <xf numFmtId="164" fontId="6" fillId="2" borderId="4" xfId="5" applyNumberFormat="1" applyFont="1" applyFill="1" applyBorder="1" applyAlignment="1">
      <alignment horizontal="left" vertical="center" wrapText="1"/>
    </xf>
    <xf numFmtId="170" fontId="3" fillId="2" borderId="4" xfId="0" applyNumberFormat="1" applyFont="1" applyFill="1" applyBorder="1" applyAlignment="1">
      <alignment vertical="center"/>
    </xf>
    <xf numFmtId="170" fontId="5" fillId="2" borderId="4" xfId="0" applyNumberFormat="1" applyFont="1" applyFill="1" applyBorder="1" applyAlignment="1">
      <alignment horizontal="right"/>
    </xf>
    <xf numFmtId="170" fontId="6" fillId="2" borderId="4" xfId="0" applyNumberFormat="1" applyFont="1" applyFill="1" applyBorder="1" applyAlignment="1">
      <alignment horizontal="right"/>
    </xf>
    <xf numFmtId="164" fontId="5" fillId="2" borderId="10" xfId="5" applyNumberFormat="1" applyFont="1" applyFill="1" applyBorder="1" applyAlignment="1"/>
    <xf numFmtId="164" fontId="5" fillId="2" borderId="10" xfId="3" applyNumberFormat="1" applyFont="1" applyFill="1" applyBorder="1" applyAlignment="1">
      <alignment horizontal="right" wrapText="1"/>
    </xf>
    <xf numFmtId="164" fontId="5" fillId="5" borderId="10" xfId="3" applyNumberFormat="1" applyFont="1" applyFill="1" applyBorder="1" applyAlignment="1">
      <alignment horizontal="right" wrapText="1"/>
    </xf>
    <xf numFmtId="164" fontId="5" fillId="2" borderId="10" xfId="5" applyNumberFormat="1" applyFont="1" applyFill="1" applyBorder="1" applyAlignment="1">
      <alignment horizontal="right" wrapText="1"/>
    </xf>
    <xf numFmtId="164" fontId="3" fillId="2" borderId="0" xfId="0" applyNumberFormat="1" applyFont="1" applyFill="1" applyBorder="1" applyAlignment="1">
      <alignment horizontal="left" vertical="center" wrapText="1"/>
    </xf>
    <xf numFmtId="164" fontId="4" fillId="2" borderId="4" xfId="10" applyNumberFormat="1" applyFont="1" applyFill="1" applyBorder="1" applyAlignment="1">
      <alignment horizontal="left" vertical="center" wrapText="1" indent="1"/>
    </xf>
    <xf numFmtId="165" fontId="5" fillId="5" borderId="4" xfId="5" applyNumberFormat="1" applyFont="1" applyFill="1" applyBorder="1" applyAlignment="1">
      <alignment horizontal="right" wrapText="1"/>
    </xf>
    <xf numFmtId="165" fontId="5" fillId="2" borderId="22" xfId="5" applyNumberFormat="1" applyFont="1" applyFill="1" applyBorder="1" applyAlignment="1">
      <alignment horizontal="right" wrapText="1"/>
    </xf>
    <xf numFmtId="164" fontId="3" fillId="2" borderId="4" xfId="0" applyNumberFormat="1" applyFont="1" applyFill="1" applyBorder="1" applyAlignment="1">
      <alignment vertical="center" wrapText="1"/>
    </xf>
    <xf numFmtId="164" fontId="4" fillId="2" borderId="0" xfId="10" applyNumberFormat="1" applyFont="1" applyFill="1" applyAlignment="1">
      <alignment vertical="center"/>
    </xf>
    <xf numFmtId="0" fontId="3" fillId="2" borderId="0" xfId="5" applyFont="1" applyFill="1" applyAlignment="1">
      <alignment vertical="center"/>
    </xf>
    <xf numFmtId="0" fontId="4" fillId="2" borderId="0" xfId="5" applyFont="1" applyFill="1" applyAlignment="1">
      <alignment vertical="center"/>
    </xf>
    <xf numFmtId="0" fontId="3" fillId="2" borderId="0" xfId="6" applyFont="1" applyFill="1" applyBorder="1" applyAlignment="1">
      <alignment vertical="center"/>
    </xf>
    <xf numFmtId="3" fontId="4" fillId="2" borderId="0" xfId="12" applyNumberFormat="1" applyFont="1" applyFill="1" applyBorder="1" applyAlignment="1">
      <alignment vertical="center"/>
    </xf>
    <xf numFmtId="3" fontId="4" fillId="5" borderId="0" xfId="12" applyNumberFormat="1" applyFont="1" applyFill="1" applyBorder="1" applyAlignment="1">
      <alignment vertical="center"/>
    </xf>
    <xf numFmtId="0" fontId="4" fillId="2" borderId="0" xfId="5" applyFont="1" applyFill="1" applyBorder="1" applyAlignment="1">
      <alignment horizontal="left" vertical="center" indent="1"/>
    </xf>
    <xf numFmtId="0" fontId="5" fillId="2" borderId="0" xfId="5" applyFont="1" applyFill="1" applyBorder="1" applyAlignment="1">
      <alignment horizontal="left" vertical="center" indent="1"/>
    </xf>
    <xf numFmtId="0" fontId="31" fillId="2" borderId="0" xfId="5" applyFont="1" applyFill="1" applyBorder="1" applyAlignment="1">
      <alignment vertical="center"/>
    </xf>
    <xf numFmtId="0" fontId="31" fillId="2" borderId="0" xfId="5" applyFont="1" applyFill="1" applyAlignment="1">
      <alignment vertical="center"/>
    </xf>
    <xf numFmtId="3" fontId="4" fillId="2" borderId="0" xfId="12" applyNumberFormat="1" applyFont="1" applyFill="1" applyBorder="1" applyAlignment="1">
      <alignment horizontal="right"/>
    </xf>
    <xf numFmtId="3" fontId="4" fillId="5" borderId="0" xfId="12" applyNumberFormat="1" applyFont="1" applyFill="1" applyBorder="1" applyAlignment="1">
      <alignment horizontal="right"/>
    </xf>
    <xf numFmtId="0" fontId="31" fillId="2" borderId="0" xfId="6" applyFont="1" applyFill="1" applyBorder="1" applyAlignment="1">
      <alignment vertical="center"/>
    </xf>
    <xf numFmtId="165" fontId="26" fillId="2" borderId="10" xfId="5" applyNumberFormat="1" applyFont="1" applyFill="1" applyBorder="1" applyAlignment="1">
      <alignment horizontal="right" vertical="center" wrapText="1"/>
    </xf>
    <xf numFmtId="165" fontId="26" fillId="5" borderId="10" xfId="5" applyNumberFormat="1" applyFont="1" applyFill="1" applyBorder="1" applyAlignment="1">
      <alignment horizontal="right" vertical="center" wrapText="1"/>
    </xf>
    <xf numFmtId="165" fontId="26" fillId="2" borderId="6" xfId="5" applyNumberFormat="1" applyFont="1" applyFill="1" applyBorder="1" applyAlignment="1">
      <alignment horizontal="right" vertical="center" wrapText="1"/>
    </xf>
    <xf numFmtId="0" fontId="3" fillId="2" borderId="0" xfId="5" applyFont="1" applyFill="1" applyBorder="1" applyAlignment="1">
      <alignment vertical="center"/>
    </xf>
    <xf numFmtId="0" fontId="3" fillId="2" borderId="0" xfId="6" applyFont="1" applyFill="1" applyBorder="1" applyAlignment="1">
      <alignment horizontal="left" vertical="center"/>
    </xf>
    <xf numFmtId="0" fontId="4" fillId="2" borderId="0" xfId="6" applyFont="1" applyFill="1" applyBorder="1" applyAlignment="1">
      <alignment horizontal="left" vertical="center" indent="1"/>
    </xf>
    <xf numFmtId="0" fontId="31" fillId="2" borderId="0" xfId="6" applyFont="1" applyFill="1" applyBorder="1" applyAlignment="1">
      <alignment horizontal="left" vertical="center"/>
    </xf>
    <xf numFmtId="0" fontId="6" fillId="2" borderId="4" xfId="6" applyFont="1" applyFill="1" applyBorder="1" applyAlignment="1">
      <alignment horizontal="left" vertical="center"/>
    </xf>
    <xf numFmtId="164" fontId="3" fillId="2" borderId="0" xfId="6" applyNumberFormat="1" applyFont="1" applyFill="1" applyBorder="1" applyAlignment="1">
      <alignment horizontal="left" vertical="center"/>
    </xf>
    <xf numFmtId="164" fontId="4" fillId="2" borderId="0" xfId="12" applyNumberFormat="1" applyFont="1" applyFill="1" applyBorder="1" applyAlignment="1">
      <alignment horizontal="right"/>
    </xf>
    <xf numFmtId="164" fontId="4" fillId="5" borderId="0" xfId="12" applyNumberFormat="1" applyFont="1" applyFill="1" applyBorder="1" applyAlignment="1">
      <alignment horizontal="right"/>
    </xf>
    <xf numFmtId="164" fontId="4" fillId="2" borderId="0" xfId="5" applyNumberFormat="1" applyFont="1" applyFill="1" applyBorder="1" applyAlignment="1">
      <alignment horizontal="left" vertical="center" indent="1"/>
    </xf>
    <xf numFmtId="164" fontId="4" fillId="2" borderId="0" xfId="6" applyNumberFormat="1" applyFont="1" applyFill="1" applyBorder="1" applyAlignment="1">
      <alignment horizontal="left" vertical="center" indent="1"/>
    </xf>
    <xf numFmtId="164" fontId="31" fillId="2" borderId="0" xfId="6" applyNumberFormat="1" applyFont="1" applyFill="1" applyBorder="1" applyAlignment="1">
      <alignment horizontal="left" vertical="center"/>
    </xf>
    <xf numFmtId="164" fontId="31" fillId="2" borderId="0" xfId="5" applyNumberFormat="1" applyFont="1" applyFill="1" applyBorder="1" applyAlignment="1">
      <alignment vertical="center"/>
    </xf>
    <xf numFmtId="164" fontId="3" fillId="2" borderId="23" xfId="5" applyNumberFormat="1" applyFont="1" applyFill="1" applyBorder="1" applyAlignment="1">
      <alignment vertical="center"/>
    </xf>
    <xf numFmtId="164" fontId="4" fillId="2" borderId="0" xfId="10" applyNumberFormat="1" applyFont="1" applyFill="1" applyBorder="1" applyAlignment="1">
      <alignment vertical="center"/>
    </xf>
    <xf numFmtId="2" fontId="4" fillId="2" borderId="0" xfId="5" applyNumberFormat="1" applyFont="1" applyFill="1" applyAlignment="1">
      <alignment vertical="center"/>
    </xf>
    <xf numFmtId="2" fontId="4" fillId="2" borderId="9" xfId="5" applyNumberFormat="1" applyFont="1" applyFill="1" applyBorder="1" applyAlignment="1">
      <alignment horizontal="left" vertical="center"/>
    </xf>
    <xf numFmtId="2" fontId="5" fillId="2" borderId="9" xfId="5" applyNumberFormat="1" applyFont="1" applyFill="1" applyBorder="1" applyAlignment="1">
      <alignment horizontal="right" wrapText="1"/>
    </xf>
    <xf numFmtId="2" fontId="4" fillId="2" borderId="9" xfId="5" applyNumberFormat="1" applyFont="1" applyFill="1" applyBorder="1" applyAlignment="1">
      <alignment horizontal="right" wrapText="1"/>
    </xf>
    <xf numFmtId="2" fontId="3" fillId="2" borderId="0" xfId="5" applyNumberFormat="1" applyFont="1" applyFill="1" applyBorder="1" applyAlignment="1">
      <alignment horizontal="left" vertical="center" wrapText="1"/>
    </xf>
    <xf numFmtId="3" fontId="4" fillId="2" borderId="0" xfId="13" applyNumberFormat="1" applyFont="1" applyFill="1" applyBorder="1" applyAlignment="1">
      <alignment vertical="center"/>
    </xf>
    <xf numFmtId="2" fontId="4" fillId="2" borderId="0" xfId="5" applyNumberFormat="1" applyFont="1" applyFill="1" applyAlignment="1">
      <alignment horizontal="right" vertical="center"/>
    </xf>
    <xf numFmtId="2" fontId="4" fillId="2" borderId="0" xfId="5" applyNumberFormat="1" applyFont="1" applyFill="1" applyBorder="1" applyAlignment="1">
      <alignment horizontal="left" vertical="center" wrapText="1" indent="1"/>
    </xf>
    <xf numFmtId="2" fontId="31" fillId="2" borderId="0" xfId="5" applyNumberFormat="1" applyFont="1" applyFill="1" applyBorder="1" applyAlignment="1">
      <alignment horizontal="left" vertical="center" wrapText="1"/>
    </xf>
    <xf numFmtId="165" fontId="26" fillId="2" borderId="2" xfId="5" applyNumberFormat="1" applyFont="1" applyFill="1" applyBorder="1" applyAlignment="1">
      <alignment horizontal="right" vertical="center" wrapText="1"/>
    </xf>
    <xf numFmtId="2" fontId="3" fillId="2" borderId="0" xfId="5" applyNumberFormat="1" applyFont="1" applyFill="1" applyBorder="1" applyAlignment="1">
      <alignment horizontal="left" vertical="center"/>
    </xf>
    <xf numFmtId="165" fontId="4" fillId="2" borderId="0" xfId="13" applyNumberFormat="1" applyFont="1" applyFill="1" applyBorder="1" applyAlignment="1">
      <alignment horizontal="right" vertical="center"/>
    </xf>
    <xf numFmtId="2" fontId="5" fillId="2" borderId="0" xfId="5" applyNumberFormat="1" applyFont="1" applyFill="1" applyBorder="1" applyAlignment="1">
      <alignment horizontal="left" vertical="center" indent="1"/>
    </xf>
    <xf numFmtId="2" fontId="4" fillId="2" borderId="0" xfId="5" applyNumberFormat="1" applyFont="1" applyFill="1" applyBorder="1" applyAlignment="1">
      <alignment horizontal="left" vertical="center" indent="1"/>
    </xf>
    <xf numFmtId="165" fontId="4" fillId="2" borderId="24" xfId="13" applyNumberFormat="1" applyFont="1" applyFill="1" applyBorder="1" applyAlignment="1">
      <alignment horizontal="right"/>
    </xf>
    <xf numFmtId="165" fontId="4" fillId="2" borderId="0" xfId="13" applyNumberFormat="1" applyFont="1" applyFill="1" applyBorder="1" applyAlignment="1">
      <alignment horizontal="right"/>
    </xf>
    <xf numFmtId="2" fontId="31" fillId="2" borderId="0" xfId="5" applyNumberFormat="1" applyFont="1" applyFill="1" applyBorder="1" applyAlignment="1">
      <alignment horizontal="left" vertical="center" indent="1"/>
    </xf>
    <xf numFmtId="2" fontId="4" fillId="2" borderId="0" xfId="5" applyNumberFormat="1" applyFont="1" applyFill="1" applyBorder="1" applyAlignment="1">
      <alignment horizontal="left" vertical="center" indent="2"/>
    </xf>
    <xf numFmtId="2" fontId="4" fillId="2" borderId="0" xfId="0" applyNumberFormat="1" applyFont="1" applyFill="1" applyBorder="1" applyAlignment="1">
      <alignment horizontal="left" vertical="center" indent="2"/>
    </xf>
    <xf numFmtId="2" fontId="31" fillId="2" borderId="0" xfId="5" applyNumberFormat="1" applyFont="1" applyFill="1" applyBorder="1" applyAlignment="1">
      <alignment vertical="center"/>
    </xf>
    <xf numFmtId="2" fontId="3" fillId="2" borderId="4" xfId="5" applyNumberFormat="1" applyFont="1" applyFill="1" applyBorder="1" applyAlignment="1">
      <alignment horizontal="left" vertical="center" wrapText="1"/>
    </xf>
    <xf numFmtId="0" fontId="4" fillId="0" borderId="0" xfId="5" applyFont="1" applyAlignment="1">
      <alignment vertical="center"/>
    </xf>
    <xf numFmtId="164" fontId="6" fillId="2" borderId="2" xfId="5" applyNumberFormat="1" applyFont="1" applyFill="1" applyBorder="1" applyAlignment="1"/>
    <xf numFmtId="164" fontId="5" fillId="2" borderId="2" xfId="5" applyNumberFormat="1" applyFont="1" applyFill="1" applyBorder="1" applyAlignment="1">
      <alignment horizontal="right" vertical="top" wrapText="1"/>
    </xf>
    <xf numFmtId="164" fontId="5" fillId="5" borderId="2" xfId="5" applyNumberFormat="1" applyFont="1" applyFill="1" applyBorder="1" applyAlignment="1">
      <alignment horizontal="right" vertical="top" wrapText="1"/>
    </xf>
    <xf numFmtId="0" fontId="3" fillId="2" borderId="0" xfId="6" applyNumberFormat="1" applyFont="1" applyFill="1" applyBorder="1" applyAlignment="1">
      <alignment horizontal="left" vertical="center"/>
    </xf>
    <xf numFmtId="3" fontId="4" fillId="2" borderId="1" xfId="13" applyNumberFormat="1" applyFont="1" applyFill="1" applyBorder="1" applyAlignment="1">
      <alignment vertical="center"/>
    </xf>
    <xf numFmtId="3" fontId="4" fillId="5" borderId="1" xfId="13" applyNumberFormat="1" applyFont="1" applyFill="1" applyBorder="1" applyAlignment="1">
      <alignment vertical="center"/>
    </xf>
    <xf numFmtId="0" fontId="3" fillId="2" borderId="0" xfId="6" applyNumberFormat="1" applyFont="1" applyFill="1" applyBorder="1" applyAlignment="1">
      <alignment vertical="center"/>
    </xf>
    <xf numFmtId="165" fontId="4" fillId="2" borderId="0" xfId="13" applyNumberFormat="1" applyFont="1" applyFill="1" applyBorder="1" applyAlignment="1">
      <alignment vertical="center"/>
    </xf>
    <xf numFmtId="165" fontId="4" fillId="5" borderId="0" xfId="13" applyNumberFormat="1" applyFont="1" applyFill="1" applyBorder="1" applyAlignment="1">
      <alignment vertical="center"/>
    </xf>
    <xf numFmtId="0" fontId="4" fillId="2" borderId="0" xfId="5" applyNumberFormat="1" applyFont="1" applyFill="1" applyBorder="1" applyAlignment="1">
      <alignment horizontal="left" vertical="center" indent="1"/>
    </xf>
    <xf numFmtId="0" fontId="4" fillId="2" borderId="0" xfId="5" applyNumberFormat="1" applyFont="1" applyFill="1" applyBorder="1" applyAlignment="1">
      <alignment horizontal="left" vertical="center" wrapText="1" indent="1"/>
    </xf>
    <xf numFmtId="0" fontId="31" fillId="2" borderId="0" xfId="5" applyNumberFormat="1" applyFont="1" applyFill="1" applyBorder="1" applyAlignment="1">
      <alignment vertical="center"/>
    </xf>
    <xf numFmtId="165" fontId="6" fillId="2" borderId="25" xfId="5" applyNumberFormat="1" applyFont="1" applyFill="1" applyBorder="1" applyAlignment="1">
      <alignment horizontal="right" vertical="center" wrapText="1"/>
    </xf>
    <xf numFmtId="165" fontId="4" fillId="5" borderId="0" xfId="13" applyNumberFormat="1" applyFont="1" applyFill="1" applyBorder="1" applyAlignment="1">
      <alignment horizontal="right"/>
    </xf>
    <xf numFmtId="0" fontId="31" fillId="2" borderId="0" xfId="6" applyNumberFormat="1" applyFont="1" applyFill="1" applyBorder="1" applyAlignment="1">
      <alignment vertical="center"/>
    </xf>
    <xf numFmtId="165" fontId="26" fillId="2" borderId="25" xfId="5" applyNumberFormat="1" applyFont="1" applyFill="1" applyBorder="1" applyAlignment="1">
      <alignment horizontal="right" vertical="center" wrapText="1"/>
    </xf>
    <xf numFmtId="165" fontId="26" fillId="5" borderId="25" xfId="5" applyNumberFormat="1" applyFont="1" applyFill="1" applyBorder="1" applyAlignment="1">
      <alignment horizontal="right" vertical="center" wrapText="1"/>
    </xf>
    <xf numFmtId="0" fontId="3" fillId="2" borderId="0" xfId="5" applyNumberFormat="1" applyFont="1" applyFill="1" applyBorder="1" applyAlignment="1">
      <alignment horizontal="left" vertical="center" wrapText="1"/>
    </xf>
    <xf numFmtId="165" fontId="6" fillId="2" borderId="25" xfId="5" applyNumberFormat="1" applyFont="1" applyFill="1" applyBorder="1" applyAlignment="1">
      <alignment horizontal="right" wrapText="1"/>
    </xf>
    <xf numFmtId="165" fontId="6" fillId="5" borderId="25" xfId="5" applyNumberFormat="1" applyFont="1" applyFill="1" applyBorder="1" applyAlignment="1">
      <alignment horizontal="right" wrapText="1"/>
    </xf>
    <xf numFmtId="165" fontId="26" fillId="2" borderId="25" xfId="5" applyNumberFormat="1" applyFont="1" applyFill="1" applyBorder="1" applyAlignment="1">
      <alignment horizontal="right" wrapText="1"/>
    </xf>
    <xf numFmtId="165" fontId="26" fillId="5" borderId="25" xfId="5" applyNumberFormat="1" applyFont="1" applyFill="1" applyBorder="1" applyAlignment="1">
      <alignment horizontal="right" wrapText="1"/>
    </xf>
    <xf numFmtId="165" fontId="26" fillId="2" borderId="6" xfId="5" applyNumberFormat="1" applyFont="1" applyFill="1" applyBorder="1" applyAlignment="1">
      <alignment horizontal="right" wrapText="1"/>
    </xf>
    <xf numFmtId="165" fontId="4" fillId="2" borderId="3" xfId="13" applyNumberFormat="1" applyFont="1" applyFill="1" applyBorder="1" applyAlignment="1">
      <alignment horizontal="right"/>
    </xf>
    <xf numFmtId="0" fontId="3" fillId="2" borderId="0" xfId="6" applyNumberFormat="1" applyFont="1" applyFill="1" applyBorder="1" applyAlignment="1">
      <alignment horizontal="left" vertical="center" wrapText="1"/>
    </xf>
    <xf numFmtId="165" fontId="3" fillId="2" borderId="23" xfId="13" applyNumberFormat="1" applyFont="1" applyFill="1" applyBorder="1" applyAlignment="1">
      <alignment horizontal="right"/>
    </xf>
    <xf numFmtId="165" fontId="3" fillId="5" borderId="23" xfId="13" applyNumberFormat="1" applyFont="1" applyFill="1" applyBorder="1" applyAlignment="1">
      <alignment horizontal="right"/>
    </xf>
    <xf numFmtId="165" fontId="3" fillId="2" borderId="26" xfId="13" applyNumberFormat="1" applyFont="1" applyFill="1" applyBorder="1" applyAlignment="1">
      <alignment horizontal="right"/>
    </xf>
    <xf numFmtId="165" fontId="5" fillId="2" borderId="27" xfId="5" applyNumberFormat="1" applyFont="1" applyFill="1" applyBorder="1" applyAlignment="1">
      <alignment horizontal="right" wrapText="1"/>
    </xf>
    <xf numFmtId="165" fontId="5" fillId="5" borderId="27" xfId="5" applyNumberFormat="1" applyFont="1" applyFill="1" applyBorder="1" applyAlignment="1">
      <alignment horizontal="right" wrapText="1"/>
    </xf>
    <xf numFmtId="165" fontId="5" fillId="2" borderId="28" xfId="5" applyNumberFormat="1" applyFont="1" applyFill="1" applyBorder="1" applyAlignment="1">
      <alignment horizontal="right" wrapText="1"/>
    </xf>
    <xf numFmtId="0" fontId="3" fillId="2" borderId="23" xfId="5" applyNumberFormat="1" applyFont="1" applyFill="1" applyBorder="1" applyAlignment="1">
      <alignment horizontal="left" vertical="center" wrapText="1"/>
    </xf>
    <xf numFmtId="0" fontId="6" fillId="2" borderId="0" xfId="11" applyFont="1" applyFill="1"/>
    <xf numFmtId="0" fontId="5" fillId="2" borderId="0" xfId="11" applyFont="1" applyFill="1"/>
    <xf numFmtId="0" fontId="5" fillId="4" borderId="0" xfId="11" applyFont="1" applyFill="1"/>
    <xf numFmtId="0" fontId="34" fillId="2" borderId="0" xfId="11" applyFont="1" applyFill="1"/>
    <xf numFmtId="164" fontId="6" fillId="2" borderId="25" xfId="5" applyNumberFormat="1" applyFont="1" applyFill="1" applyBorder="1" applyAlignment="1"/>
    <xf numFmtId="164" fontId="5" fillId="2" borderId="25" xfId="5" applyNumberFormat="1" applyFont="1" applyFill="1" applyBorder="1" applyAlignment="1">
      <alignment horizontal="right" vertical="top" wrapText="1"/>
    </xf>
    <xf numFmtId="164" fontId="5" fillId="5" borderId="25" xfId="5" applyNumberFormat="1" applyFont="1" applyFill="1" applyBorder="1" applyAlignment="1">
      <alignment horizontal="right" vertical="top" wrapText="1"/>
    </xf>
    <xf numFmtId="0" fontId="6" fillId="2" borderId="0" xfId="11" applyFont="1" applyFill="1" applyBorder="1" applyAlignment="1"/>
    <xf numFmtId="165" fontId="5" fillId="2" borderId="0" xfId="15" applyNumberFormat="1" applyFont="1" applyFill="1" applyBorder="1"/>
    <xf numFmtId="165" fontId="5" fillId="5" borderId="0" xfId="15" applyNumberFormat="1" applyFont="1" applyFill="1" applyBorder="1"/>
    <xf numFmtId="165" fontId="5" fillId="2" borderId="3" xfId="15" applyNumberFormat="1" applyFont="1" applyFill="1" applyBorder="1"/>
    <xf numFmtId="0" fontId="5" fillId="2" borderId="0" xfId="11" applyFont="1" applyFill="1" applyBorder="1" applyAlignment="1">
      <alignment horizontal="left" vertical="center" indent="1"/>
    </xf>
    <xf numFmtId="0" fontId="6" fillId="2" borderId="0" xfId="11" applyFont="1" applyFill="1" applyBorder="1" applyAlignment="1">
      <alignment vertical="center"/>
    </xf>
    <xf numFmtId="165" fontId="6" fillId="5" borderId="25" xfId="5" applyNumberFormat="1" applyFont="1" applyFill="1" applyBorder="1" applyAlignment="1">
      <alignment horizontal="right" vertical="center" wrapText="1"/>
    </xf>
    <xf numFmtId="0" fontId="26" fillId="2" borderId="0" xfId="11" applyFont="1" applyFill="1" applyBorder="1" applyAlignment="1">
      <alignment horizontal="left" vertical="center" indent="1"/>
    </xf>
    <xf numFmtId="165" fontId="5" fillId="2" borderId="0" xfId="15" applyNumberFormat="1" applyFont="1" applyFill="1" applyBorder="1" applyAlignment="1">
      <alignment horizontal="right"/>
    </xf>
    <xf numFmtId="165" fontId="5" fillId="5" borderId="0" xfId="15" applyNumberFormat="1" applyFont="1" applyFill="1" applyBorder="1" applyAlignment="1">
      <alignment horizontal="right"/>
    </xf>
    <xf numFmtId="165" fontId="5" fillId="2" borderId="3" xfId="15" applyNumberFormat="1" applyFont="1" applyFill="1" applyBorder="1" applyAlignment="1">
      <alignment horizontal="right"/>
    </xf>
    <xf numFmtId="0" fontId="11" fillId="2" borderId="0" xfId="11" applyFont="1" applyFill="1" applyBorder="1" applyAlignment="1">
      <alignment horizontal="left" vertical="center" indent="1"/>
    </xf>
    <xf numFmtId="165" fontId="11" fillId="2" borderId="0" xfId="5" applyNumberFormat="1" applyFont="1" applyFill="1" applyBorder="1" applyAlignment="1">
      <alignment horizontal="right" vertical="center" wrapText="1"/>
    </xf>
    <xf numFmtId="165" fontId="11" fillId="5" borderId="0" xfId="5" applyNumberFormat="1" applyFont="1" applyFill="1" applyBorder="1" applyAlignment="1">
      <alignment horizontal="right" vertical="center" wrapText="1"/>
    </xf>
    <xf numFmtId="165" fontId="11" fillId="2" borderId="3" xfId="5" applyNumberFormat="1" applyFont="1" applyFill="1" applyBorder="1" applyAlignment="1">
      <alignment horizontal="right" vertical="center" wrapText="1"/>
    </xf>
    <xf numFmtId="0" fontId="6" fillId="2" borderId="0" xfId="11" applyFont="1" applyFill="1" applyBorder="1" applyAlignment="1">
      <alignment horizontal="left" vertical="center" wrapText="1"/>
    </xf>
    <xf numFmtId="0" fontId="5" fillId="2" borderId="0" xfId="11" applyFont="1" applyFill="1" applyBorder="1" applyAlignment="1">
      <alignment horizontal="left" vertical="center" wrapText="1" indent="1"/>
    </xf>
    <xf numFmtId="0" fontId="6" fillId="2" borderId="0" xfId="11" applyFont="1" applyFill="1" applyAlignment="1">
      <alignment horizontal="left" vertical="center" wrapText="1"/>
    </xf>
    <xf numFmtId="165" fontId="34" fillId="2" borderId="0" xfId="11" applyNumberFormat="1" applyFont="1" applyFill="1" applyAlignment="1">
      <alignment horizontal="right"/>
    </xf>
    <xf numFmtId="165" fontId="34" fillId="2" borderId="3" xfId="11" applyNumberFormat="1" applyFont="1" applyFill="1" applyBorder="1" applyAlignment="1">
      <alignment horizontal="right"/>
    </xf>
    <xf numFmtId="0" fontId="6" fillId="2" borderId="4" xfId="11" applyFont="1" applyFill="1" applyBorder="1" applyAlignment="1">
      <alignment horizontal="left" vertical="center"/>
    </xf>
    <xf numFmtId="0" fontId="5" fillId="2" borderId="0" xfId="11" quotePrefix="1" applyFont="1" applyFill="1"/>
    <xf numFmtId="0" fontId="5" fillId="0" borderId="0" xfId="11" applyFont="1" applyFill="1"/>
    <xf numFmtId="164" fontId="5" fillId="2" borderId="0" xfId="11" applyNumberFormat="1" applyFont="1" applyFill="1"/>
    <xf numFmtId="164" fontId="5" fillId="2" borderId="0" xfId="11" quotePrefix="1" applyNumberFormat="1" applyFont="1" applyFill="1"/>
    <xf numFmtId="164" fontId="3" fillId="0" borderId="0" xfId="3" applyNumberFormat="1" applyFont="1" applyFill="1" applyAlignment="1">
      <alignment vertical="center"/>
    </xf>
    <xf numFmtId="0" fontId="5" fillId="2" borderId="0" xfId="3" applyFont="1" applyFill="1" applyAlignment="1">
      <alignment horizontal="right"/>
    </xf>
    <xf numFmtId="0" fontId="6" fillId="2" borderId="0" xfId="3" applyFont="1" applyFill="1"/>
    <xf numFmtId="0" fontId="5" fillId="2" borderId="25" xfId="3" applyFont="1" applyFill="1" applyBorder="1"/>
    <xf numFmtId="0" fontId="5" fillId="2" borderId="25" xfId="3" applyFont="1" applyFill="1" applyBorder="1" applyAlignment="1">
      <alignment horizontal="right" wrapText="1"/>
    </xf>
    <xf numFmtId="15" fontId="6" fillId="2" borderId="0" xfId="3" applyNumberFormat="1" applyFont="1" applyFill="1" applyBorder="1" applyAlignment="1">
      <alignment vertical="center" wrapText="1"/>
    </xf>
    <xf numFmtId="0" fontId="5" fillId="2" borderId="0" xfId="3" applyFont="1" applyFill="1" applyBorder="1" applyAlignment="1">
      <alignment horizontal="right"/>
    </xf>
    <xf numFmtId="0" fontId="5" fillId="2" borderId="0" xfId="3" applyFont="1" applyFill="1" applyBorder="1" applyAlignment="1">
      <alignment horizontal="left" vertical="center" wrapText="1" indent="1"/>
    </xf>
    <xf numFmtId="0" fontId="6" fillId="2" borderId="0" xfId="3" applyFont="1" applyFill="1" applyBorder="1" applyAlignment="1">
      <alignment vertical="center" wrapText="1"/>
    </xf>
    <xf numFmtId="0" fontId="6" fillId="2" borderId="0" xfId="3" applyFont="1" applyFill="1" applyBorder="1" applyAlignment="1">
      <alignment horizontal="left" vertical="center" wrapText="1" indent="1"/>
    </xf>
    <xf numFmtId="165" fontId="6" fillId="2" borderId="1" xfId="3" applyNumberFormat="1" applyFont="1" applyFill="1" applyBorder="1" applyAlignment="1">
      <alignment horizontal="right"/>
    </xf>
    <xf numFmtId="0" fontId="6" fillId="2" borderId="4" xfId="3" applyFont="1" applyFill="1" applyBorder="1" applyAlignment="1">
      <alignment vertical="center"/>
    </xf>
    <xf numFmtId="0" fontId="5" fillId="2" borderId="0" xfId="3" applyFont="1" applyFill="1" applyAlignment="1">
      <alignment horizontal="left"/>
    </xf>
    <xf numFmtId="165" fontId="4" fillId="2" borderId="0" xfId="13" applyNumberFormat="1" applyFont="1" applyFill="1" applyBorder="1" applyAlignment="1">
      <alignment horizontal="right" wrapText="1"/>
    </xf>
    <xf numFmtId="165" fontId="4" fillId="5" borderId="0" xfId="13" applyNumberFormat="1" applyFont="1" applyFill="1" applyBorder="1" applyAlignment="1">
      <alignment horizontal="right" wrapText="1"/>
    </xf>
    <xf numFmtId="165" fontId="4" fillId="2" borderId="3" xfId="13" applyNumberFormat="1" applyFont="1" applyFill="1" applyBorder="1" applyAlignment="1">
      <alignment horizontal="right" wrapText="1"/>
    </xf>
    <xf numFmtId="0" fontId="4" fillId="2" borderId="0" xfId="6" applyFont="1" applyFill="1" applyBorder="1" applyAlignment="1">
      <alignment horizontal="left" vertical="center" wrapText="1" indent="1"/>
    </xf>
    <xf numFmtId="0" fontId="3" fillId="2" borderId="0" xfId="5" applyFont="1" applyFill="1" applyBorder="1" applyAlignment="1">
      <alignment horizontal="left" vertical="center" wrapText="1"/>
    </xf>
    <xf numFmtId="0" fontId="3" fillId="2" borderId="0" xfId="10" applyFont="1" applyFill="1" applyBorder="1" applyAlignment="1">
      <alignment horizontal="left" vertical="center"/>
    </xf>
    <xf numFmtId="0" fontId="4" fillId="2" borderId="0" xfId="5" applyFont="1" applyFill="1" applyBorder="1" applyAlignment="1">
      <alignment horizontal="left" vertical="center" wrapText="1" indent="1"/>
    </xf>
    <xf numFmtId="0" fontId="3" fillId="2" borderId="0" xfId="10" applyFont="1" applyFill="1" applyBorder="1" applyAlignment="1">
      <alignment horizontal="left" vertical="center" wrapText="1"/>
    </xf>
    <xf numFmtId="0" fontId="3" fillId="2" borderId="0" xfId="6" applyFont="1" applyFill="1" applyBorder="1" applyAlignment="1">
      <alignment horizontal="left" vertical="center" wrapText="1"/>
    </xf>
    <xf numFmtId="3" fontId="3" fillId="2" borderId="4" xfId="17" applyNumberFormat="1" applyFont="1" applyFill="1" applyBorder="1" applyAlignment="1">
      <alignment vertical="center" wrapText="1"/>
    </xf>
    <xf numFmtId="0" fontId="4" fillId="2" borderId="0" xfId="5" applyFont="1" applyFill="1" applyBorder="1" applyAlignment="1">
      <alignment horizontal="left" vertical="center"/>
    </xf>
    <xf numFmtId="0" fontId="3" fillId="2" borderId="23" xfId="5" applyFont="1" applyFill="1" applyBorder="1" applyAlignment="1">
      <alignment horizontal="left" vertical="center"/>
    </xf>
    <xf numFmtId="3" fontId="4" fillId="5" borderId="0" xfId="13" applyNumberFormat="1" applyFont="1" applyFill="1" applyBorder="1" applyAlignment="1">
      <alignment vertical="center"/>
    </xf>
    <xf numFmtId="3" fontId="4" fillId="2" borderId="3" xfId="13" applyNumberFormat="1" applyFont="1" applyFill="1" applyBorder="1" applyAlignment="1">
      <alignment vertical="center"/>
    </xf>
    <xf numFmtId="0" fontId="5" fillId="2" borderId="0" xfId="6" applyFont="1" applyFill="1" applyBorder="1" applyAlignment="1">
      <alignment horizontal="left" vertical="center" indent="1"/>
    </xf>
    <xf numFmtId="3" fontId="4" fillId="2" borderId="0" xfId="13" applyNumberFormat="1" applyFont="1" applyFill="1" applyBorder="1" applyAlignment="1">
      <alignment horizontal="right"/>
    </xf>
    <xf numFmtId="3" fontId="4" fillId="5" borderId="0" xfId="13" applyNumberFormat="1" applyFont="1" applyFill="1" applyBorder="1" applyAlignment="1">
      <alignment horizontal="right"/>
    </xf>
    <xf numFmtId="3" fontId="4" fillId="2" borderId="3" xfId="13" applyNumberFormat="1" applyFont="1" applyFill="1" applyBorder="1" applyAlignment="1">
      <alignment horizontal="right"/>
    </xf>
    <xf numFmtId="3" fontId="4" fillId="2" borderId="0" xfId="13" applyNumberFormat="1" applyFont="1" applyFill="1" applyBorder="1" applyAlignment="1"/>
    <xf numFmtId="3" fontId="4" fillId="5" borderId="0" xfId="13" applyNumberFormat="1" applyFont="1" applyFill="1" applyBorder="1" applyAlignment="1"/>
    <xf numFmtId="3" fontId="4" fillId="2" borderId="3" xfId="13" applyNumberFormat="1" applyFont="1" applyFill="1" applyBorder="1" applyAlignment="1"/>
    <xf numFmtId="0" fontId="5" fillId="2" borderId="0" xfId="6" applyFont="1" applyFill="1" applyBorder="1" applyAlignment="1">
      <alignment horizontal="left" vertical="center" wrapText="1" indent="1"/>
    </xf>
    <xf numFmtId="0" fontId="31" fillId="2" borderId="0" xfId="6" applyFont="1" applyFill="1" applyBorder="1" applyAlignment="1">
      <alignment horizontal="left" vertical="center" wrapText="1"/>
    </xf>
    <xf numFmtId="0" fontId="4" fillId="2" borderId="0" xfId="6" quotePrefix="1" applyFont="1" applyFill="1" applyBorder="1" applyAlignment="1">
      <alignment horizontal="left" vertical="center" indent="2"/>
    </xf>
    <xf numFmtId="0" fontId="32" fillId="2" borderId="0" xfId="6" applyFont="1" applyFill="1" applyBorder="1" applyAlignment="1">
      <alignment horizontal="left" vertical="center" wrapText="1"/>
    </xf>
    <xf numFmtId="3" fontId="4" fillId="2" borderId="1" xfId="13" applyNumberFormat="1" applyFont="1" applyFill="1" applyBorder="1" applyAlignment="1">
      <alignment horizontal="right"/>
    </xf>
    <xf numFmtId="3" fontId="4" fillId="5" borderId="1" xfId="13" applyNumberFormat="1" applyFont="1" applyFill="1" applyBorder="1" applyAlignment="1">
      <alignment horizontal="right"/>
    </xf>
    <xf numFmtId="3" fontId="4" fillId="2" borderId="29" xfId="13" applyNumberFormat="1" applyFont="1" applyFill="1" applyBorder="1" applyAlignment="1">
      <alignment horizontal="right"/>
    </xf>
    <xf numFmtId="0" fontId="3" fillId="2" borderId="23" xfId="6" applyFont="1" applyFill="1" applyBorder="1" applyAlignment="1">
      <alignment horizontal="left" vertical="center" wrapText="1"/>
    </xf>
    <xf numFmtId="164" fontId="34" fillId="2" borderId="0" xfId="11" applyNumberFormat="1" applyFont="1" applyFill="1"/>
    <xf numFmtId="164" fontId="6" fillId="2" borderId="0" xfId="11" applyNumberFormat="1" applyFont="1" applyFill="1"/>
    <xf numFmtId="164" fontId="6" fillId="2" borderId="0" xfId="11" applyNumberFormat="1" applyFont="1" applyFill="1" applyBorder="1" applyAlignment="1">
      <alignment vertical="center"/>
    </xf>
    <xf numFmtId="164" fontId="5" fillId="2" borderId="0" xfId="11" applyNumberFormat="1" applyFont="1" applyFill="1" applyBorder="1" applyAlignment="1">
      <alignment horizontal="left" wrapText="1" indent="1"/>
    </xf>
    <xf numFmtId="164" fontId="6" fillId="2" borderId="0" xfId="11" applyNumberFormat="1" applyFont="1" applyFill="1" applyBorder="1" applyAlignment="1"/>
    <xf numFmtId="164" fontId="35" fillId="2" borderId="0" xfId="11" applyNumberFormat="1" applyFont="1" applyFill="1"/>
    <xf numFmtId="164" fontId="26" fillId="2" borderId="0" xfId="11" applyNumberFormat="1" applyFont="1" applyFill="1" applyBorder="1" applyAlignment="1">
      <alignment horizontal="left" vertical="center" indent="1"/>
    </xf>
    <xf numFmtId="165" fontId="5" fillId="2" borderId="0" xfId="15" applyNumberFormat="1" applyFont="1" applyFill="1" applyBorder="1" applyAlignment="1">
      <alignment horizontal="right" wrapText="1"/>
    </xf>
    <xf numFmtId="165" fontId="5" fillId="5" borderId="0" xfId="15" applyNumberFormat="1" applyFont="1" applyFill="1" applyBorder="1" applyAlignment="1">
      <alignment horizontal="right" wrapText="1"/>
    </xf>
    <xf numFmtId="165" fontId="5" fillId="2" borderId="3" xfId="15" applyNumberFormat="1" applyFont="1" applyFill="1" applyBorder="1" applyAlignment="1">
      <alignment horizontal="right" wrapText="1"/>
    </xf>
    <xf numFmtId="164" fontId="11" fillId="2" borderId="0" xfId="11" applyNumberFormat="1" applyFont="1" applyFill="1" applyBorder="1" applyAlignment="1">
      <alignment horizontal="left" vertical="center" indent="2"/>
    </xf>
    <xf numFmtId="165" fontId="11" fillId="2" borderId="0" xfId="5" applyNumberFormat="1" applyFont="1" applyFill="1" applyBorder="1" applyAlignment="1">
      <alignment horizontal="right" wrapText="1"/>
    </xf>
    <xf numFmtId="165" fontId="11" fillId="5" borderId="0" xfId="5" applyNumberFormat="1" applyFont="1" applyFill="1" applyBorder="1" applyAlignment="1">
      <alignment horizontal="right" wrapText="1"/>
    </xf>
    <xf numFmtId="165" fontId="11" fillId="2" borderId="3" xfId="5" applyNumberFormat="1" applyFont="1" applyFill="1" applyBorder="1" applyAlignment="1">
      <alignment horizontal="right" wrapText="1"/>
    </xf>
    <xf numFmtId="164" fontId="36" fillId="2" borderId="0" xfId="11" applyNumberFormat="1" applyFont="1" applyFill="1"/>
    <xf numFmtId="164" fontId="6" fillId="2" borderId="0" xfId="11" applyNumberFormat="1" applyFont="1" applyFill="1" applyBorder="1" applyAlignment="1">
      <alignment horizontal="left" vertical="center" indent="1"/>
    </xf>
    <xf numFmtId="164" fontId="5" fillId="2" borderId="0" xfId="11" applyNumberFormat="1" applyFont="1" applyFill="1" applyBorder="1" applyAlignment="1">
      <alignment horizontal="left" indent="1"/>
    </xf>
    <xf numFmtId="164" fontId="6" fillId="2" borderId="0" xfId="11" applyNumberFormat="1" applyFont="1" applyFill="1" applyAlignment="1">
      <alignment horizontal="left" vertical="center" wrapText="1"/>
    </xf>
    <xf numFmtId="164" fontId="5" fillId="2" borderId="0" xfId="11" applyNumberFormat="1" applyFont="1" applyFill="1" applyAlignment="1">
      <alignment vertical="center"/>
    </xf>
    <xf numFmtId="165" fontId="5" fillId="2" borderId="0" xfId="5" applyNumberFormat="1" applyFont="1" applyFill="1" applyBorder="1" applyAlignment="1">
      <alignment horizontal="right" vertical="top" wrapText="1"/>
    </xf>
    <xf numFmtId="165" fontId="5" fillId="5" borderId="0" xfId="5" applyNumberFormat="1" applyFont="1" applyFill="1" applyBorder="1" applyAlignment="1">
      <alignment horizontal="right" vertical="top" wrapText="1"/>
    </xf>
    <xf numFmtId="165" fontId="5" fillId="2" borderId="3" xfId="5" applyNumberFormat="1" applyFont="1" applyFill="1" applyBorder="1" applyAlignment="1">
      <alignment horizontal="right" vertical="top" wrapText="1"/>
    </xf>
    <xf numFmtId="164" fontId="6" fillId="2" borderId="30" xfId="11" applyNumberFormat="1" applyFont="1" applyFill="1" applyBorder="1" applyAlignment="1">
      <alignment horizontal="left" vertical="center"/>
    </xf>
    <xf numFmtId="0" fontId="5" fillId="2" borderId="2" xfId="3" applyFont="1" applyFill="1" applyBorder="1"/>
    <xf numFmtId="0" fontId="5" fillId="2" borderId="2" xfId="3" applyFont="1" applyFill="1" applyBorder="1" applyAlignment="1">
      <alignment horizontal="right" wrapText="1"/>
    </xf>
    <xf numFmtId="164" fontId="5" fillId="2" borderId="0" xfId="11" applyNumberFormat="1" applyFont="1" applyFill="1" applyBorder="1" applyAlignment="1">
      <alignment horizontal="left" vertical="center" indent="1"/>
    </xf>
    <xf numFmtId="164" fontId="5" fillId="2" borderId="0" xfId="11" applyNumberFormat="1" applyFont="1" applyFill="1" applyBorder="1" applyAlignment="1">
      <alignment horizontal="left" vertical="center" wrapText="1" indent="1"/>
    </xf>
    <xf numFmtId="165" fontId="5" fillId="2" borderId="0" xfId="3" applyNumberFormat="1" applyFont="1" applyFill="1" applyBorder="1" applyAlignment="1">
      <alignment horizontal="right" wrapText="1"/>
    </xf>
    <xf numFmtId="164" fontId="5" fillId="2" borderId="0" xfId="11" applyNumberFormat="1" applyFont="1" applyFill="1" applyBorder="1" applyAlignment="1">
      <alignment horizontal="left" vertical="center" wrapText="1" indent="2"/>
    </xf>
    <xf numFmtId="165" fontId="6" fillId="2" borderId="1" xfId="3" applyNumberFormat="1" applyFont="1" applyFill="1" applyBorder="1" applyAlignment="1">
      <alignment horizontal="right" wrapText="1"/>
    </xf>
    <xf numFmtId="164" fontId="5" fillId="2" borderId="0" xfId="11" applyNumberFormat="1" applyFont="1" applyFill="1" applyBorder="1" applyAlignment="1">
      <alignment horizontal="left" vertical="center" indent="2"/>
    </xf>
    <xf numFmtId="0" fontId="6" fillId="2" borderId="0" xfId="3" applyFont="1" applyFill="1" applyBorder="1" applyAlignment="1">
      <alignment horizontal="left" vertical="center" wrapText="1"/>
    </xf>
    <xf numFmtId="0" fontId="6" fillId="2" borderId="0" xfId="3" applyFont="1" applyFill="1" applyBorder="1" applyAlignment="1">
      <alignment wrapText="1"/>
    </xf>
    <xf numFmtId="0" fontId="6" fillId="2" borderId="30" xfId="3" applyFont="1" applyFill="1" applyBorder="1"/>
    <xf numFmtId="164" fontId="4" fillId="2" borderId="0" xfId="10" applyNumberFormat="1" applyFont="1" applyFill="1" applyBorder="1" applyAlignment="1">
      <alignment horizontal="left" vertical="center"/>
    </xf>
    <xf numFmtId="3" fontId="3" fillId="2" borderId="0" xfId="17" applyNumberFormat="1" applyFont="1" applyFill="1" applyBorder="1" applyAlignment="1">
      <alignment vertical="center" wrapText="1"/>
    </xf>
    <xf numFmtId="0" fontId="14" fillId="2" borderId="0" xfId="0" applyFont="1" applyFill="1" applyAlignment="1">
      <alignment horizontal="left"/>
    </xf>
    <xf numFmtId="165" fontId="5" fillId="2" borderId="25" xfId="15" applyNumberFormat="1" applyFont="1" applyFill="1" applyBorder="1" applyAlignment="1">
      <alignment horizontal="right"/>
    </xf>
    <xf numFmtId="165" fontId="5" fillId="5" borderId="25" xfId="15" applyNumberFormat="1" applyFont="1" applyFill="1" applyBorder="1" applyAlignment="1">
      <alignment horizontal="right"/>
    </xf>
    <xf numFmtId="165" fontId="5" fillId="2" borderId="6" xfId="15" applyNumberFormat="1" applyFont="1" applyFill="1" applyBorder="1" applyAlignment="1">
      <alignment horizontal="right"/>
    </xf>
    <xf numFmtId="165" fontId="6" fillId="5" borderId="31" xfId="5" applyNumberFormat="1" applyFont="1" applyFill="1" applyBorder="1" applyAlignment="1">
      <alignment horizontal="right" vertical="center" wrapText="1"/>
    </xf>
    <xf numFmtId="0" fontId="6" fillId="2" borderId="0" xfId="6" applyFont="1" applyFill="1" applyBorder="1" applyAlignment="1">
      <alignment horizontal="left" vertical="center" wrapText="1" indent="1"/>
    </xf>
    <xf numFmtId="0" fontId="6" fillId="2" borderId="0" xfId="6" applyFont="1" applyFill="1" applyBorder="1" applyAlignment="1">
      <alignment horizontal="left" vertical="top" indent="1"/>
    </xf>
    <xf numFmtId="0" fontId="14" fillId="0" borderId="0" xfId="0" applyFont="1" applyAlignment="1">
      <alignment vertical="center"/>
    </xf>
    <xf numFmtId="0" fontId="14" fillId="0" borderId="0" xfId="0" applyFont="1" applyAlignment="1">
      <alignment horizontal="left" vertical="center"/>
    </xf>
    <xf numFmtId="164" fontId="3" fillId="0" borderId="0" xfId="10" applyNumberFormat="1" applyFont="1" applyAlignment="1">
      <alignment horizontal="left" vertical="top"/>
    </xf>
    <xf numFmtId="164" fontId="3" fillId="0" borderId="0" xfId="10" applyNumberFormat="1" applyFont="1" applyAlignment="1">
      <alignment horizontal="left" vertical="center"/>
    </xf>
    <xf numFmtId="164" fontId="6" fillId="0" borderId="0" xfId="11" applyNumberFormat="1" applyFont="1" applyFill="1" applyAlignment="1">
      <alignment horizontal="left"/>
    </xf>
    <xf numFmtId="164" fontId="3" fillId="2" borderId="0" xfId="3" applyNumberFormat="1" applyFont="1" applyFill="1" applyAlignment="1">
      <alignment horizontal="left" vertical="center"/>
    </xf>
    <xf numFmtId="164" fontId="3" fillId="0" borderId="0" xfId="10" applyNumberFormat="1" applyFont="1" applyBorder="1" applyAlignment="1">
      <alignment horizontal="left" vertical="center"/>
    </xf>
    <xf numFmtId="0" fontId="3" fillId="2" borderId="0" xfId="5" applyFont="1" applyFill="1" applyAlignment="1">
      <alignment horizontal="left" vertical="center"/>
    </xf>
    <xf numFmtId="2" fontId="3" fillId="2" borderId="0" xfId="5" applyNumberFormat="1" applyFont="1" applyFill="1" applyAlignment="1">
      <alignment horizontal="left" vertical="center"/>
    </xf>
    <xf numFmtId="0" fontId="18" fillId="2" borderId="0" xfId="0" applyFont="1" applyFill="1" applyAlignment="1">
      <alignment horizontal="left"/>
    </xf>
    <xf numFmtId="0" fontId="6" fillId="4" borderId="0" xfId="3" applyFont="1" applyFill="1" applyBorder="1" applyAlignment="1">
      <alignment horizontal="left"/>
    </xf>
    <xf numFmtId="49" fontId="10" fillId="2" borderId="10" xfId="3" applyNumberFormat="1" applyFont="1" applyFill="1" applyBorder="1" applyAlignment="1">
      <alignment vertical="top" wrapText="1"/>
    </xf>
    <xf numFmtId="49" fontId="10" fillId="2" borderId="19" xfId="3" applyNumberFormat="1" applyFont="1" applyFill="1" applyBorder="1" applyAlignment="1">
      <alignment vertical="top" wrapText="1"/>
    </xf>
    <xf numFmtId="0" fontId="20" fillId="2" borderId="21" xfId="3" applyFont="1" applyFill="1" applyBorder="1" applyAlignment="1">
      <alignment wrapText="1"/>
    </xf>
    <xf numFmtId="0" fontId="20" fillId="2" borderId="10" xfId="3" applyFont="1" applyFill="1" applyBorder="1" applyAlignment="1">
      <alignment wrapText="1"/>
    </xf>
    <xf numFmtId="0" fontId="20" fillId="2" borderId="25" xfId="3" applyFont="1" applyFill="1" applyBorder="1" applyAlignment="1">
      <alignment horizontal="left" wrapText="1"/>
    </xf>
    <xf numFmtId="0" fontId="20" fillId="2" borderId="25" xfId="3" applyFont="1" applyFill="1" applyBorder="1" applyAlignment="1">
      <alignment wrapText="1"/>
    </xf>
    <xf numFmtId="0" fontId="10" fillId="2" borderId="17" xfId="3" applyFont="1" applyFill="1" applyBorder="1" applyAlignment="1">
      <alignment vertical="top" wrapText="1"/>
    </xf>
    <xf numFmtId="0" fontId="20" fillId="2" borderId="15" xfId="3" applyFont="1" applyFill="1" applyBorder="1" applyAlignment="1">
      <alignment vertical="center"/>
    </xf>
    <xf numFmtId="0" fontId="20" fillId="2" borderId="17" xfId="3" applyFont="1" applyFill="1" applyBorder="1" applyAlignment="1">
      <alignment vertical="center"/>
    </xf>
    <xf numFmtId="0" fontId="20" fillId="2" borderId="12" xfId="3" applyFont="1" applyFill="1" applyBorder="1" applyAlignment="1">
      <alignment vertical="center"/>
    </xf>
    <xf numFmtId="0" fontId="20" fillId="2" borderId="4" xfId="3" applyFont="1" applyFill="1" applyBorder="1" applyAlignment="1">
      <alignment vertical="center"/>
    </xf>
    <xf numFmtId="164" fontId="6" fillId="0" borderId="2" xfId="2" applyNumberFormat="1" applyFont="1" applyBorder="1" applyAlignment="1">
      <alignment vertical="center" wrapText="1"/>
    </xf>
    <xf numFmtId="164" fontId="6" fillId="2" borderId="2" xfId="2" applyNumberFormat="1" applyFont="1" applyFill="1" applyBorder="1" applyAlignment="1">
      <alignment vertical="center" wrapText="1"/>
    </xf>
    <xf numFmtId="0" fontId="6" fillId="2" borderId="0" xfId="6" applyFont="1" applyFill="1" applyBorder="1" applyAlignment="1">
      <alignment horizontal="left" vertical="center" wrapText="1"/>
    </xf>
    <xf numFmtId="0" fontId="7" fillId="5" borderId="2" xfId="1" applyFont="1" applyFill="1" applyBorder="1" applyAlignment="1">
      <alignment vertical="center" wrapText="1"/>
    </xf>
    <xf numFmtId="0" fontId="3" fillId="2" borderId="0" xfId="1" applyFont="1" applyFill="1" applyBorder="1" applyAlignment="1">
      <alignment vertical="top" wrapText="1"/>
    </xf>
    <xf numFmtId="0" fontId="3" fillId="2" borderId="10" xfId="1" applyFont="1" applyFill="1" applyBorder="1" applyAlignment="1">
      <alignment vertical="center" wrapText="1"/>
    </xf>
    <xf numFmtId="0" fontId="0" fillId="0" borderId="10" xfId="0" applyBorder="1" applyAlignment="1">
      <alignment vertical="center" wrapText="1"/>
    </xf>
    <xf numFmtId="0" fontId="0" fillId="2" borderId="10" xfId="0" applyFill="1" applyBorder="1" applyAlignment="1">
      <alignment vertical="center" wrapText="1"/>
    </xf>
    <xf numFmtId="0" fontId="7" fillId="5" borderId="10" xfId="1" applyFont="1" applyFill="1" applyBorder="1" applyAlignment="1">
      <alignment vertical="center" wrapText="1"/>
    </xf>
    <xf numFmtId="0" fontId="6" fillId="2" borderId="0" xfId="2" applyFont="1" applyFill="1" applyBorder="1" applyAlignment="1">
      <alignment vertical="center" wrapText="1"/>
    </xf>
    <xf numFmtId="0" fontId="6" fillId="2" borderId="0" xfId="2" applyFont="1" applyFill="1" applyBorder="1" applyAlignment="1">
      <alignment horizontal="left" vertical="center"/>
    </xf>
    <xf numFmtId="0" fontId="7" fillId="5" borderId="10" xfId="1" applyFont="1" applyFill="1" applyBorder="1" applyAlignment="1">
      <alignment horizontal="left" vertical="center"/>
    </xf>
    <xf numFmtId="0" fontId="7" fillId="5" borderId="2" xfId="1" applyFont="1" applyFill="1" applyBorder="1" applyAlignment="1">
      <alignment vertical="center"/>
    </xf>
    <xf numFmtId="0" fontId="3" fillId="2" borderId="0" xfId="1" applyFont="1" applyFill="1" applyBorder="1" applyAlignment="1">
      <alignment vertical="top"/>
    </xf>
    <xf numFmtId="0" fontId="7" fillId="5" borderId="25" xfId="1" applyFont="1" applyFill="1" applyBorder="1" applyAlignment="1">
      <alignment vertical="center" wrapText="1"/>
    </xf>
    <xf numFmtId="0" fontId="3" fillId="2" borderId="0" xfId="1" applyFont="1" applyFill="1" applyBorder="1" applyAlignment="1">
      <alignment vertical="center" wrapText="1"/>
    </xf>
    <xf numFmtId="0" fontId="14" fillId="2" borderId="0" xfId="0" applyFont="1" applyFill="1" applyAlignment="1">
      <alignment wrapText="1"/>
    </xf>
    <xf numFmtId="0" fontId="5" fillId="2" borderId="0" xfId="3" applyFont="1" applyFill="1" applyAlignment="1">
      <alignment wrapText="1"/>
    </xf>
    <xf numFmtId="0" fontId="14" fillId="2" borderId="0" xfId="0" applyFont="1" applyFill="1" applyAlignment="1">
      <alignment horizontal="left" wrapText="1"/>
    </xf>
    <xf numFmtId="0" fontId="5" fillId="0" borderId="0" xfId="3" applyFont="1" applyAlignment="1">
      <alignment horizontal="left"/>
    </xf>
    <xf numFmtId="164" fontId="4" fillId="2" borderId="0" xfId="5" applyNumberFormat="1" applyFont="1" applyFill="1" applyAlignment="1">
      <alignment vertical="center" wrapText="1"/>
    </xf>
    <xf numFmtId="0" fontId="5" fillId="0" borderId="10" xfId="3" applyFont="1" applyBorder="1" applyAlignment="1">
      <alignment horizontal="right"/>
    </xf>
    <xf numFmtId="0" fontId="10" fillId="2" borderId="15" xfId="3" applyFont="1" applyFill="1" applyBorder="1" applyAlignment="1">
      <alignment horizontal="left" vertical="top" wrapText="1"/>
    </xf>
    <xf numFmtId="0" fontId="10" fillId="2" borderId="20" xfId="3" applyFont="1" applyFill="1" applyBorder="1" applyAlignment="1">
      <alignment horizontal="left" vertical="top" wrapText="1"/>
    </xf>
    <xf numFmtId="0" fontId="3" fillId="2" borderId="0" xfId="1" applyFont="1" applyFill="1" applyBorder="1" applyAlignment="1">
      <alignment horizontal="left" vertical="center" wrapText="1"/>
    </xf>
    <xf numFmtId="0" fontId="7" fillId="5" borderId="10" xfId="1" applyFont="1" applyFill="1" applyBorder="1" applyAlignment="1">
      <alignment horizontal="left" vertical="center" wrapText="1"/>
    </xf>
    <xf numFmtId="0" fontId="5" fillId="2" borderId="0" xfId="0" applyFont="1" applyFill="1" applyAlignment="1">
      <alignment horizontal="left" wrapText="1"/>
    </xf>
    <xf numFmtId="0" fontId="14" fillId="0" borderId="0" xfId="0" applyFont="1" applyAlignment="1">
      <alignment horizontal="left"/>
    </xf>
  </cellXfs>
  <cellStyles count="19">
    <cellStyle name="Comma 2" xfId="4"/>
    <cellStyle name="Comma 2 11" xfId="9"/>
    <cellStyle name="Comma 2 2" xfId="13"/>
    <cellStyle name="Comma 2 3" xfId="14"/>
    <cellStyle name="Comma 2 4" xfId="17"/>
    <cellStyle name="Comma 2 5" xfId="12"/>
    <cellStyle name="Comma 3" xfId="8"/>
    <cellStyle name="Comma 3 2" xfId="15"/>
    <cellStyle name="Comma 3 5" xfId="18"/>
    <cellStyle name="Headings" xfId="6"/>
    <cellStyle name="Normal" xfId="0" builtinId="0"/>
    <cellStyle name="Normal 2" xfId="3"/>
    <cellStyle name="Normal 2 2" xfId="11"/>
    <cellStyle name="Normal 2 2 2" xfId="16"/>
    <cellStyle name="Normal 3" xfId="2"/>
    <cellStyle name="Normal 3 2 3" xfId="7"/>
    <cellStyle name="Normal 4" xfId="5"/>
    <cellStyle name="Normal 4 2" xfId="10"/>
    <cellStyle name="Normal_Table 2.1 Total Resources for Outcome - FMA"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84"/>
  <sheetViews>
    <sheetView topLeftCell="A22" zoomScaleNormal="100" workbookViewId="0">
      <selection activeCell="B40" sqref="B40"/>
    </sheetView>
  </sheetViews>
  <sheetFormatPr defaultColWidth="9.109375" defaultRowHeight="11.25" customHeight="1" x14ac:dyDescent="0.2"/>
  <cols>
    <col min="1" max="1" width="47.88671875" style="138" customWidth="1"/>
    <col min="2" max="2" width="10.44140625" style="275" customWidth="1"/>
    <col min="3" max="3" width="10.44140625" style="138" customWidth="1"/>
    <col min="4" max="16384" width="9.109375" style="138"/>
  </cols>
  <sheetData>
    <row r="1" spans="1:3" ht="11.25" customHeight="1" x14ac:dyDescent="0.2">
      <c r="A1" s="523" t="s">
        <v>558</v>
      </c>
      <c r="B1" s="229"/>
      <c r="C1" s="230"/>
    </row>
    <row r="2" spans="1:3" ht="11.25" customHeight="1" x14ac:dyDescent="0.2">
      <c r="A2" s="231"/>
      <c r="B2" s="232"/>
      <c r="C2" s="233"/>
    </row>
    <row r="3" spans="1:3" ht="45" customHeight="1" x14ac:dyDescent="0.2">
      <c r="A3" s="234"/>
      <c r="B3" s="235" t="s">
        <v>263</v>
      </c>
      <c r="C3" s="141" t="s">
        <v>264</v>
      </c>
    </row>
    <row r="4" spans="1:3" ht="15" customHeight="1" x14ac:dyDescent="0.2">
      <c r="A4" s="236" t="s">
        <v>216</v>
      </c>
      <c r="B4" s="237"/>
      <c r="C4" s="144"/>
    </row>
    <row r="5" spans="1:3" ht="13.5" customHeight="1" x14ac:dyDescent="0.2">
      <c r="A5" s="238" t="s">
        <v>265</v>
      </c>
      <c r="B5" s="239"/>
      <c r="C5" s="194"/>
    </row>
    <row r="6" spans="1:3" ht="13.5" customHeight="1" x14ac:dyDescent="0.2">
      <c r="A6" s="240" t="s">
        <v>266</v>
      </c>
      <c r="B6" s="241">
        <v>91157</v>
      </c>
      <c r="C6" s="194">
        <v>87740</v>
      </c>
    </row>
    <row r="7" spans="1:3" ht="13.5" customHeight="1" x14ac:dyDescent="0.2">
      <c r="A7" s="242" t="s">
        <v>267</v>
      </c>
      <c r="B7" s="239"/>
      <c r="C7" s="194"/>
    </row>
    <row r="8" spans="1:3" ht="13.5" customHeight="1" x14ac:dyDescent="0.2">
      <c r="A8" s="240" t="s">
        <v>268</v>
      </c>
      <c r="B8" s="239">
        <v>128531</v>
      </c>
      <c r="C8" s="194">
        <v>111587</v>
      </c>
    </row>
    <row r="9" spans="1:3" ht="13.5" customHeight="1" x14ac:dyDescent="0.2">
      <c r="A9" s="240" t="s">
        <v>269</v>
      </c>
      <c r="B9" s="239">
        <v>219512</v>
      </c>
      <c r="C9" s="194">
        <v>238476</v>
      </c>
    </row>
    <row r="10" spans="1:3" ht="13.5" customHeight="1" x14ac:dyDescent="0.2">
      <c r="A10" s="240" t="s">
        <v>270</v>
      </c>
      <c r="B10" s="239">
        <v>27644</v>
      </c>
      <c r="C10" s="194">
        <v>28317</v>
      </c>
    </row>
    <row r="11" spans="1:3" ht="13.5" customHeight="1" x14ac:dyDescent="0.2">
      <c r="A11" s="243" t="s">
        <v>271</v>
      </c>
      <c r="B11" s="239">
        <v>25416</v>
      </c>
      <c r="C11" s="194">
        <v>23853</v>
      </c>
    </row>
    <row r="12" spans="1:3" ht="13.5" customHeight="1" x14ac:dyDescent="0.2">
      <c r="A12" s="240" t="s">
        <v>272</v>
      </c>
      <c r="B12" s="239">
        <v>9940</v>
      </c>
      <c r="C12" s="194">
        <v>11736</v>
      </c>
    </row>
    <row r="13" spans="1:3" ht="13.5" customHeight="1" x14ac:dyDescent="0.2">
      <c r="A13" s="244" t="s">
        <v>273</v>
      </c>
      <c r="B13" s="245"/>
      <c r="C13" s="194"/>
    </row>
    <row r="14" spans="1:3" ht="11.25" customHeight="1" x14ac:dyDescent="0.2">
      <c r="A14" s="240" t="s">
        <v>274</v>
      </c>
      <c r="B14" s="239">
        <v>12703</v>
      </c>
      <c r="C14" s="194">
        <v>14817</v>
      </c>
    </row>
    <row r="15" spans="1:3" ht="22.5" customHeight="1" x14ac:dyDescent="0.2">
      <c r="A15" s="245" t="s">
        <v>275</v>
      </c>
      <c r="B15" s="246">
        <v>514903</v>
      </c>
      <c r="C15" s="247">
        <v>516526</v>
      </c>
    </row>
    <row r="16" spans="1:3" ht="22.5" customHeight="1" x14ac:dyDescent="0.2">
      <c r="A16" s="244" t="s">
        <v>276</v>
      </c>
      <c r="B16" s="239"/>
      <c r="C16" s="194"/>
    </row>
    <row r="17" spans="1:3" ht="12.75" customHeight="1" x14ac:dyDescent="0.2">
      <c r="A17" s="240" t="s">
        <v>277</v>
      </c>
      <c r="B17" s="239">
        <v>128734</v>
      </c>
      <c r="C17" s="194">
        <v>128734</v>
      </c>
    </row>
    <row r="18" spans="1:3" ht="11.25" customHeight="1" x14ac:dyDescent="0.2">
      <c r="A18" s="240" t="s">
        <v>278</v>
      </c>
      <c r="B18" s="239">
        <v>395709</v>
      </c>
      <c r="C18" s="194">
        <v>397324</v>
      </c>
    </row>
    <row r="19" spans="1:3" ht="11.25" customHeight="1" x14ac:dyDescent="0.2">
      <c r="A19" s="248" t="s">
        <v>279</v>
      </c>
      <c r="B19" s="246">
        <v>524443</v>
      </c>
      <c r="C19" s="247">
        <v>526058</v>
      </c>
    </row>
    <row r="20" spans="1:3" ht="33.75" customHeight="1" x14ac:dyDescent="0.2">
      <c r="A20" s="245" t="s">
        <v>280</v>
      </c>
      <c r="B20" s="246">
        <v>-128734</v>
      </c>
      <c r="C20" s="247">
        <v>-128734</v>
      </c>
    </row>
    <row r="21" spans="1:3" ht="21.75" customHeight="1" x14ac:dyDescent="0.2">
      <c r="A21" s="249" t="s">
        <v>281</v>
      </c>
      <c r="B21" s="250">
        <v>910612</v>
      </c>
      <c r="C21" s="251">
        <v>913850</v>
      </c>
    </row>
    <row r="22" spans="1:3" ht="11.25" customHeight="1" x14ac:dyDescent="0.2">
      <c r="A22" s="240"/>
      <c r="B22" s="237"/>
      <c r="C22" s="145"/>
    </row>
    <row r="23" spans="1:3" ht="40.799999999999997" x14ac:dyDescent="0.2">
      <c r="A23" s="234"/>
      <c r="B23" s="235" t="s">
        <v>263</v>
      </c>
      <c r="C23" s="141" t="s">
        <v>264</v>
      </c>
    </row>
    <row r="24" spans="1:3" ht="15" customHeight="1" x14ac:dyDescent="0.2">
      <c r="A24" s="252" t="s">
        <v>215</v>
      </c>
      <c r="B24" s="237"/>
      <c r="C24" s="144"/>
    </row>
    <row r="25" spans="1:3" ht="12.75" customHeight="1" x14ac:dyDescent="0.2">
      <c r="A25" s="238" t="s">
        <v>282</v>
      </c>
      <c r="B25" s="239"/>
      <c r="C25" s="194"/>
    </row>
    <row r="26" spans="1:3" ht="12.75" customHeight="1" x14ac:dyDescent="0.2">
      <c r="A26" s="240" t="s">
        <v>266</v>
      </c>
      <c r="B26" s="241">
        <v>421172</v>
      </c>
      <c r="C26" s="194">
        <v>198567</v>
      </c>
    </row>
    <row r="27" spans="1:3" ht="11.25" customHeight="1" x14ac:dyDescent="0.2">
      <c r="A27" s="240" t="s">
        <v>268</v>
      </c>
      <c r="B27" s="239">
        <v>118406</v>
      </c>
      <c r="C27" s="194">
        <v>114861</v>
      </c>
    </row>
    <row r="28" spans="1:3" ht="11.25" customHeight="1" x14ac:dyDescent="0.2">
      <c r="A28" s="240" t="s">
        <v>269</v>
      </c>
      <c r="B28" s="239">
        <v>31056</v>
      </c>
      <c r="C28" s="194">
        <v>34237</v>
      </c>
    </row>
    <row r="29" spans="1:3" ht="11.25" customHeight="1" x14ac:dyDescent="0.2">
      <c r="A29" s="240" t="s">
        <v>270</v>
      </c>
      <c r="B29" s="239">
        <v>319347</v>
      </c>
      <c r="C29" s="194">
        <v>256211</v>
      </c>
    </row>
    <row r="30" spans="1:3" ht="12.75" customHeight="1" x14ac:dyDescent="0.2">
      <c r="A30" s="244" t="s">
        <v>273</v>
      </c>
      <c r="B30" s="239"/>
      <c r="C30" s="194"/>
    </row>
    <row r="31" spans="1:3" ht="11.25" customHeight="1" x14ac:dyDescent="0.2">
      <c r="A31" s="253" t="s">
        <v>283</v>
      </c>
      <c r="B31" s="239">
        <v>487045</v>
      </c>
      <c r="C31" s="194">
        <v>671000</v>
      </c>
    </row>
    <row r="32" spans="1:3" ht="21.6" x14ac:dyDescent="0.2">
      <c r="A32" s="238" t="s">
        <v>545</v>
      </c>
      <c r="B32" s="239"/>
      <c r="C32" s="194"/>
    </row>
    <row r="33" spans="1:3" ht="12.75" customHeight="1" x14ac:dyDescent="0.2">
      <c r="A33" s="240" t="s">
        <v>270</v>
      </c>
      <c r="B33" s="239">
        <v>2100</v>
      </c>
      <c r="C33" s="194">
        <v>0</v>
      </c>
    </row>
    <row r="34" spans="1:3" ht="22.5" customHeight="1" x14ac:dyDescent="0.2">
      <c r="A34" s="245" t="s">
        <v>284</v>
      </c>
      <c r="B34" s="246">
        <v>1379126</v>
      </c>
      <c r="C34" s="247">
        <v>1274876</v>
      </c>
    </row>
    <row r="35" spans="1:3" ht="22.5" customHeight="1" x14ac:dyDescent="0.2">
      <c r="A35" s="245" t="s">
        <v>285</v>
      </c>
      <c r="B35" s="246">
        <v>999267</v>
      </c>
      <c r="C35" s="247">
        <v>1296533</v>
      </c>
    </row>
    <row r="36" spans="1:3" ht="22.5" customHeight="1" x14ac:dyDescent="0.2">
      <c r="A36" s="244" t="s">
        <v>276</v>
      </c>
      <c r="B36" s="245"/>
      <c r="C36" s="194"/>
    </row>
    <row r="37" spans="1:3" ht="12.75" customHeight="1" x14ac:dyDescent="0.2">
      <c r="A37" s="240" t="s">
        <v>277</v>
      </c>
      <c r="B37" s="239">
        <v>111084</v>
      </c>
      <c r="C37" s="194">
        <v>430180</v>
      </c>
    </row>
    <row r="38" spans="1:3" ht="12.75" hidden="1" customHeight="1" x14ac:dyDescent="0.2">
      <c r="A38" s="240" t="s">
        <v>286</v>
      </c>
      <c r="B38" s="239">
        <v>0</v>
      </c>
      <c r="C38" s="194">
        <v>0</v>
      </c>
    </row>
    <row r="39" spans="1:3" ht="11.25" customHeight="1" x14ac:dyDescent="0.2">
      <c r="A39" s="240" t="s">
        <v>278</v>
      </c>
      <c r="B39" s="239">
        <v>2075</v>
      </c>
      <c r="C39" s="194">
        <v>2140</v>
      </c>
    </row>
    <row r="40" spans="1:3" ht="11.25" customHeight="1" x14ac:dyDescent="0.2">
      <c r="A40" s="248" t="s">
        <v>279</v>
      </c>
      <c r="B40" s="277">
        <v>113159</v>
      </c>
      <c r="C40" s="247">
        <v>432320</v>
      </c>
    </row>
    <row r="41" spans="1:3" ht="33.75" customHeight="1" x14ac:dyDescent="0.2">
      <c r="A41" s="245" t="s">
        <v>287</v>
      </c>
      <c r="B41" s="254">
        <v>-111084</v>
      </c>
      <c r="C41" s="194">
        <v>-430180</v>
      </c>
    </row>
    <row r="42" spans="1:3" ht="22.5" customHeight="1" x14ac:dyDescent="0.2">
      <c r="A42" s="245" t="s">
        <v>288</v>
      </c>
      <c r="B42" s="255">
        <v>-333066</v>
      </c>
      <c r="C42" s="194">
        <v>-346170</v>
      </c>
    </row>
    <row r="43" spans="1:3" ht="22.5" customHeight="1" x14ac:dyDescent="0.2">
      <c r="A43" s="256" t="s">
        <v>289</v>
      </c>
      <c r="B43" s="250">
        <v>2047402</v>
      </c>
      <c r="C43" s="251">
        <v>2227379</v>
      </c>
    </row>
    <row r="44" spans="1:3" ht="22.5" customHeight="1" x14ac:dyDescent="0.2">
      <c r="A44" s="257" t="s">
        <v>290</v>
      </c>
      <c r="B44" s="250">
        <v>2958014</v>
      </c>
      <c r="C44" s="251">
        <v>3141229</v>
      </c>
    </row>
    <row r="45" spans="1:3" ht="12.75" customHeight="1" x14ac:dyDescent="0.2">
      <c r="A45" s="240"/>
      <c r="B45" s="237"/>
      <c r="C45" s="145"/>
    </row>
    <row r="46" spans="1:3" ht="12.75" customHeight="1" x14ac:dyDescent="0.2">
      <c r="A46" s="258"/>
      <c r="B46" s="259" t="s">
        <v>116</v>
      </c>
      <c r="C46" s="260" t="s">
        <v>117</v>
      </c>
    </row>
    <row r="47" spans="1:3" ht="11.25" customHeight="1" x14ac:dyDescent="0.2">
      <c r="A47" s="261" t="s">
        <v>118</v>
      </c>
      <c r="B47" s="262">
        <v>4530.8999999999996</v>
      </c>
      <c r="C47" s="263">
        <v>4488.01</v>
      </c>
    </row>
    <row r="48" spans="1:3" ht="11.25" customHeight="1" x14ac:dyDescent="0.2">
      <c r="A48" s="240"/>
      <c r="B48" s="237"/>
      <c r="C48" s="145"/>
    </row>
    <row r="49" spans="1:3" ht="11.25" customHeight="1" x14ac:dyDescent="0.2">
      <c r="A49" s="276" t="s">
        <v>308</v>
      </c>
      <c r="B49" s="237"/>
      <c r="C49" s="145"/>
    </row>
    <row r="50" spans="1:3" ht="61.2" x14ac:dyDescent="0.2">
      <c r="A50" s="554" t="s">
        <v>309</v>
      </c>
      <c r="B50" s="237"/>
      <c r="C50" s="145"/>
    </row>
    <row r="51" spans="1:3" ht="11.25" customHeight="1" x14ac:dyDescent="0.2">
      <c r="A51" s="276" t="s">
        <v>310</v>
      </c>
      <c r="B51" s="237"/>
      <c r="C51" s="145"/>
    </row>
    <row r="52" spans="1:3" ht="20.399999999999999" x14ac:dyDescent="0.2">
      <c r="A52" s="552" t="s">
        <v>311</v>
      </c>
      <c r="B52" s="237"/>
      <c r="C52" s="145"/>
    </row>
    <row r="53" spans="1:3" ht="51" x14ac:dyDescent="0.2">
      <c r="A53" s="552" t="s">
        <v>313</v>
      </c>
      <c r="B53" s="237"/>
      <c r="C53" s="145"/>
    </row>
    <row r="54" spans="1:3" ht="10.199999999999999" x14ac:dyDescent="0.2">
      <c r="A54" s="552" t="s">
        <v>312</v>
      </c>
      <c r="B54" s="237"/>
      <c r="C54" s="145"/>
    </row>
    <row r="55" spans="1:3" ht="58.5" customHeight="1" x14ac:dyDescent="0.2">
      <c r="A55" s="552" t="s">
        <v>314</v>
      </c>
      <c r="B55" s="237"/>
      <c r="C55" s="145"/>
    </row>
    <row r="56" spans="1:3" ht="20.399999999999999" x14ac:dyDescent="0.2">
      <c r="A56" s="552" t="s">
        <v>315</v>
      </c>
      <c r="B56" s="237"/>
      <c r="C56" s="145"/>
    </row>
    <row r="57" spans="1:3" ht="20.399999999999999" x14ac:dyDescent="0.2">
      <c r="A57" s="552" t="s">
        <v>316</v>
      </c>
      <c r="B57" s="237"/>
      <c r="C57" s="145"/>
    </row>
    <row r="58" spans="1:3" ht="71.400000000000006" x14ac:dyDescent="0.2">
      <c r="A58" s="552" t="s">
        <v>544</v>
      </c>
      <c r="B58" s="237"/>
      <c r="C58" s="145"/>
    </row>
    <row r="59" spans="1:3" ht="11.25" customHeight="1" x14ac:dyDescent="0.2">
      <c r="A59" s="276"/>
      <c r="B59" s="237"/>
      <c r="C59" s="145"/>
    </row>
    <row r="60" spans="1:3" ht="11.25" customHeight="1" x14ac:dyDescent="0.2">
      <c r="A60" s="276" t="s">
        <v>317</v>
      </c>
      <c r="B60" s="237"/>
      <c r="C60" s="145"/>
    </row>
    <row r="61" spans="1:3" ht="11.25" customHeight="1" x14ac:dyDescent="0.2">
      <c r="A61" s="276"/>
      <c r="B61" s="237"/>
      <c r="C61" s="145"/>
    </row>
    <row r="62" spans="1:3" ht="20.399999999999999" x14ac:dyDescent="0.2">
      <c r="A62" s="552" t="s">
        <v>318</v>
      </c>
      <c r="B62" s="237"/>
      <c r="C62" s="145"/>
    </row>
    <row r="63" spans="1:3" ht="11.25" customHeight="1" x14ac:dyDescent="0.2">
      <c r="A63" s="240"/>
      <c r="B63" s="237"/>
      <c r="C63" s="145"/>
    </row>
    <row r="64" spans="1:3" ht="11.25" customHeight="1" x14ac:dyDescent="0.25">
      <c r="A64" s="264" t="s">
        <v>291</v>
      </c>
      <c r="B64" s="248"/>
      <c r="C64" s="145"/>
    </row>
    <row r="65" spans="1:3" ht="40.799999999999997" x14ac:dyDescent="0.2">
      <c r="A65" s="265"/>
      <c r="B65" s="235" t="s">
        <v>263</v>
      </c>
      <c r="C65" s="141" t="s">
        <v>264</v>
      </c>
    </row>
    <row r="66" spans="1:3" ht="22.5" customHeight="1" x14ac:dyDescent="0.2">
      <c r="A66" s="266" t="s">
        <v>292</v>
      </c>
      <c r="B66" s="239">
        <v>78366</v>
      </c>
      <c r="C66" s="194">
        <v>36607</v>
      </c>
    </row>
    <row r="67" spans="1:3" ht="22.5" customHeight="1" x14ac:dyDescent="0.2">
      <c r="A67" s="266" t="s">
        <v>293</v>
      </c>
      <c r="B67" s="239">
        <v>59710</v>
      </c>
      <c r="C67" s="194">
        <v>55022</v>
      </c>
    </row>
    <row r="68" spans="1:3" ht="22.5" customHeight="1" x14ac:dyDescent="0.2">
      <c r="A68" s="266" t="s">
        <v>294</v>
      </c>
      <c r="B68" s="239">
        <v>6392</v>
      </c>
      <c r="C68" s="194">
        <v>6770</v>
      </c>
    </row>
    <row r="69" spans="1:3" s="270" customFormat="1" ht="15" customHeight="1" x14ac:dyDescent="0.3">
      <c r="A69" s="267" t="s">
        <v>295</v>
      </c>
      <c r="B69" s="268"/>
      <c r="C69" s="269"/>
    </row>
    <row r="70" spans="1:3" ht="22.5" hidden="1" customHeight="1" x14ac:dyDescent="0.2">
      <c r="A70" s="271" t="s">
        <v>296</v>
      </c>
      <c r="B70" s="239">
        <v>0</v>
      </c>
      <c r="C70" s="194">
        <v>0</v>
      </c>
    </row>
    <row r="71" spans="1:3" ht="22.5" customHeight="1" x14ac:dyDescent="0.2">
      <c r="A71" s="272" t="s">
        <v>297</v>
      </c>
      <c r="B71" s="239">
        <v>30971</v>
      </c>
      <c r="C71" s="194">
        <v>30825</v>
      </c>
    </row>
    <row r="72" spans="1:3" ht="22.5" customHeight="1" x14ac:dyDescent="0.2">
      <c r="A72" s="272" t="s">
        <v>298</v>
      </c>
      <c r="B72" s="239">
        <v>2000</v>
      </c>
      <c r="C72" s="194">
        <v>16014</v>
      </c>
    </row>
    <row r="73" spans="1:3" ht="22.5" customHeight="1" x14ac:dyDescent="0.2">
      <c r="A73" s="272" t="s">
        <v>299</v>
      </c>
      <c r="B73" s="239">
        <v>136</v>
      </c>
      <c r="C73" s="194">
        <v>134</v>
      </c>
    </row>
    <row r="74" spans="1:3" ht="22.5" customHeight="1" x14ac:dyDescent="0.2">
      <c r="A74" s="272" t="s">
        <v>300</v>
      </c>
      <c r="B74" s="239">
        <v>32491</v>
      </c>
      <c r="C74" s="194">
        <v>33366</v>
      </c>
    </row>
    <row r="75" spans="1:3" ht="22.5" customHeight="1" x14ac:dyDescent="0.2">
      <c r="A75" s="272" t="s">
        <v>301</v>
      </c>
      <c r="B75" s="239">
        <v>15667</v>
      </c>
      <c r="C75" s="194">
        <v>21033</v>
      </c>
    </row>
    <row r="76" spans="1:3" ht="22.5" customHeight="1" x14ac:dyDescent="0.2">
      <c r="A76" s="272" t="s">
        <v>302</v>
      </c>
      <c r="B76" s="239">
        <v>4291</v>
      </c>
      <c r="C76" s="194">
        <v>3905</v>
      </c>
    </row>
    <row r="77" spans="1:3" ht="22.5" customHeight="1" x14ac:dyDescent="0.2">
      <c r="A77" s="272" t="s">
        <v>303</v>
      </c>
      <c r="B77" s="239">
        <v>22667</v>
      </c>
      <c r="C77" s="194">
        <v>23501</v>
      </c>
    </row>
    <row r="78" spans="1:3" ht="22.5" customHeight="1" x14ac:dyDescent="0.2">
      <c r="A78" s="272" t="s">
        <v>304</v>
      </c>
      <c r="B78" s="239">
        <v>194256</v>
      </c>
      <c r="C78" s="194">
        <v>183902</v>
      </c>
    </row>
    <row r="79" spans="1:3" ht="22.5" customHeight="1" x14ac:dyDescent="0.2">
      <c r="A79" s="272" t="s">
        <v>305</v>
      </c>
      <c r="B79" s="239">
        <v>12960</v>
      </c>
      <c r="C79" s="194">
        <v>11714</v>
      </c>
    </row>
    <row r="80" spans="1:3" ht="22.5" customHeight="1" x14ac:dyDescent="0.2">
      <c r="A80" s="272" t="s">
        <v>306</v>
      </c>
      <c r="B80" s="239">
        <v>10170</v>
      </c>
      <c r="C80" s="194">
        <v>10342</v>
      </c>
    </row>
    <row r="81" spans="1:3" ht="22.5" customHeight="1" x14ac:dyDescent="0.2">
      <c r="A81" s="273" t="s">
        <v>307</v>
      </c>
      <c r="B81" s="255">
        <v>7457</v>
      </c>
      <c r="C81" s="274">
        <v>11434</v>
      </c>
    </row>
    <row r="82" spans="1:3" ht="11.25" customHeight="1" x14ac:dyDescent="0.2">
      <c r="A82" s="271"/>
    </row>
    <row r="83" spans="1:3" ht="40.799999999999997" x14ac:dyDescent="0.2">
      <c r="A83" s="553" t="s">
        <v>320</v>
      </c>
    </row>
    <row r="84" spans="1:3" ht="30.6" x14ac:dyDescent="0.2">
      <c r="A84" s="553" t="s">
        <v>319</v>
      </c>
    </row>
  </sheetData>
  <pageMargins left="1.4566929133858268" right="1.4566929133858268" top="0.39370078740157483" bottom="0.39370078740157483" header="0.51181102362204722" footer="0.51181102362204722"/>
  <pageSetup paperSize="8" scale="77"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workbookViewId="0">
      <selection activeCell="F34" sqref="F34"/>
    </sheetView>
  </sheetViews>
  <sheetFormatPr defaultColWidth="8" defaultRowHeight="11.25" customHeight="1" x14ac:dyDescent="0.3"/>
  <cols>
    <col min="1" max="1" width="27" style="315" customWidth="1"/>
    <col min="2" max="6" width="8.33203125" style="315" customWidth="1"/>
    <col min="7" max="16384" width="8" style="315"/>
  </cols>
  <sheetData>
    <row r="1" spans="1:6" ht="11.25" customHeight="1" x14ac:dyDescent="0.3">
      <c r="A1" s="521" t="s">
        <v>421</v>
      </c>
    </row>
    <row r="2" spans="1:6" ht="11.25" customHeight="1" x14ac:dyDescent="0.3">
      <c r="A2" s="314"/>
      <c r="C2" s="364"/>
    </row>
    <row r="3" spans="1:6" ht="40.799999999999997" x14ac:dyDescent="0.2">
      <c r="A3" s="365"/>
      <c r="B3" s="366" t="s">
        <v>325</v>
      </c>
      <c r="C3" s="367" t="s">
        <v>326</v>
      </c>
      <c r="D3" s="366" t="s">
        <v>327</v>
      </c>
      <c r="E3" s="366" t="s">
        <v>328</v>
      </c>
      <c r="F3" s="366" t="s">
        <v>329</v>
      </c>
    </row>
    <row r="4" spans="1:6" ht="13.5" customHeight="1" x14ac:dyDescent="0.3">
      <c r="A4" s="368" t="s">
        <v>422</v>
      </c>
      <c r="B4" s="369"/>
      <c r="C4" s="370"/>
      <c r="D4" s="143"/>
      <c r="E4" s="143"/>
      <c r="F4" s="143"/>
    </row>
    <row r="5" spans="1:6" ht="11.25" customHeight="1" x14ac:dyDescent="0.3">
      <c r="A5" s="371" t="s">
        <v>423</v>
      </c>
      <c r="B5" s="372"/>
      <c r="C5" s="373"/>
      <c r="D5" s="143"/>
      <c r="E5" s="143"/>
      <c r="F5" s="143"/>
    </row>
    <row r="6" spans="1:6" ht="11.25" customHeight="1" x14ac:dyDescent="0.3">
      <c r="A6" s="374" t="s">
        <v>424</v>
      </c>
      <c r="B6" s="49">
        <v>367680</v>
      </c>
      <c r="C6" s="50">
        <v>379664</v>
      </c>
      <c r="D6" s="143">
        <v>354455</v>
      </c>
      <c r="E6" s="143">
        <v>314764</v>
      </c>
      <c r="F6" s="143">
        <v>308614</v>
      </c>
    </row>
    <row r="7" spans="1:6" ht="11.25" customHeight="1" x14ac:dyDescent="0.3">
      <c r="A7" s="375" t="s">
        <v>341</v>
      </c>
      <c r="B7" s="49">
        <v>375682</v>
      </c>
      <c r="C7" s="50">
        <v>384272</v>
      </c>
      <c r="D7" s="143">
        <v>382601</v>
      </c>
      <c r="E7" s="143">
        <v>381984</v>
      </c>
      <c r="F7" s="143">
        <v>368220</v>
      </c>
    </row>
    <row r="8" spans="1:6" ht="11.25" customHeight="1" x14ac:dyDescent="0.3">
      <c r="A8" s="374" t="s">
        <v>342</v>
      </c>
      <c r="B8" s="49">
        <v>473</v>
      </c>
      <c r="C8" s="50">
        <v>474</v>
      </c>
      <c r="D8" s="143">
        <v>445</v>
      </c>
      <c r="E8" s="143">
        <v>391</v>
      </c>
      <c r="F8" s="143">
        <v>391</v>
      </c>
    </row>
    <row r="9" spans="1:6" ht="11.25" customHeight="1" x14ac:dyDescent="0.3">
      <c r="A9" s="374" t="s">
        <v>425</v>
      </c>
      <c r="B9" s="49">
        <v>24720</v>
      </c>
      <c r="C9" s="50">
        <v>30010</v>
      </c>
      <c r="D9" s="143">
        <v>24074</v>
      </c>
      <c r="E9" s="143">
        <v>22402</v>
      </c>
      <c r="F9" s="143">
        <v>20092</v>
      </c>
    </row>
    <row r="10" spans="1:6" ht="11.25" customHeight="1" x14ac:dyDescent="0.3">
      <c r="A10" s="374" t="s">
        <v>426</v>
      </c>
      <c r="B10" s="49">
        <v>21061</v>
      </c>
      <c r="C10" s="50">
        <v>15759</v>
      </c>
      <c r="D10" s="143">
        <v>15670</v>
      </c>
      <c r="E10" s="143">
        <v>14777</v>
      </c>
      <c r="F10" s="143">
        <v>15915</v>
      </c>
    </row>
    <row r="11" spans="1:6" ht="14.1" customHeight="1" x14ac:dyDescent="0.3">
      <c r="A11" s="376" t="s">
        <v>427</v>
      </c>
      <c r="B11" s="57">
        <v>789616</v>
      </c>
      <c r="C11" s="58">
        <v>810179</v>
      </c>
      <c r="D11" s="59">
        <v>777245</v>
      </c>
      <c r="E11" s="377">
        <v>734318</v>
      </c>
      <c r="F11" s="377">
        <v>713232</v>
      </c>
    </row>
    <row r="12" spans="1:6" ht="11.25" customHeight="1" x14ac:dyDescent="0.2">
      <c r="A12" s="371" t="s">
        <v>428</v>
      </c>
      <c r="B12" s="358"/>
      <c r="C12" s="378"/>
      <c r="D12" s="143"/>
      <c r="E12" s="143"/>
      <c r="F12" s="143"/>
    </row>
    <row r="13" spans="1:6" ht="11.25" customHeight="1" x14ac:dyDescent="0.3">
      <c r="A13" s="374" t="s">
        <v>429</v>
      </c>
      <c r="B13" s="49">
        <v>493512</v>
      </c>
      <c r="C13" s="50">
        <v>500287</v>
      </c>
      <c r="D13" s="143">
        <v>496062</v>
      </c>
      <c r="E13" s="143">
        <v>479907</v>
      </c>
      <c r="F13" s="143">
        <v>465259</v>
      </c>
    </row>
    <row r="14" spans="1:6" ht="11.25" customHeight="1" x14ac:dyDescent="0.3">
      <c r="A14" s="374" t="s">
        <v>332</v>
      </c>
      <c r="B14" s="49">
        <v>275768</v>
      </c>
      <c r="C14" s="50">
        <v>281969</v>
      </c>
      <c r="D14" s="143">
        <v>266388</v>
      </c>
      <c r="E14" s="143">
        <v>239445</v>
      </c>
      <c r="F14" s="143">
        <v>232967</v>
      </c>
    </row>
    <row r="15" spans="1:6" ht="11.25" customHeight="1" x14ac:dyDescent="0.3">
      <c r="A15" s="374" t="s">
        <v>430</v>
      </c>
      <c r="B15" s="49">
        <v>4060</v>
      </c>
      <c r="C15" s="50">
        <v>4060</v>
      </c>
      <c r="D15" s="143">
        <v>4060</v>
      </c>
      <c r="E15" s="143">
        <v>4060</v>
      </c>
      <c r="F15" s="143">
        <v>4060</v>
      </c>
    </row>
    <row r="16" spans="1:6" ht="14.1" customHeight="1" x14ac:dyDescent="0.3">
      <c r="A16" s="379" t="s">
        <v>431</v>
      </c>
      <c r="B16" s="380">
        <v>773340</v>
      </c>
      <c r="C16" s="381">
        <v>786316</v>
      </c>
      <c r="D16" s="328">
        <v>766510</v>
      </c>
      <c r="E16" s="380">
        <v>723412</v>
      </c>
      <c r="F16" s="380">
        <v>702286</v>
      </c>
    </row>
    <row r="17" spans="1:6" ht="22.5" customHeight="1" x14ac:dyDescent="0.2">
      <c r="A17" s="382" t="s">
        <v>432</v>
      </c>
      <c r="B17" s="383">
        <v>16276</v>
      </c>
      <c r="C17" s="384">
        <v>23863</v>
      </c>
      <c r="D17" s="33">
        <v>10735</v>
      </c>
      <c r="E17" s="383">
        <v>10906</v>
      </c>
      <c r="F17" s="383">
        <v>10946</v>
      </c>
    </row>
    <row r="18" spans="1:6" ht="11.25" customHeight="1" x14ac:dyDescent="0.2">
      <c r="A18" s="368" t="s">
        <v>433</v>
      </c>
      <c r="B18" s="358"/>
      <c r="C18" s="378"/>
      <c r="D18" s="143"/>
      <c r="E18" s="143"/>
      <c r="F18" s="143"/>
    </row>
    <row r="19" spans="1:6" ht="11.25" customHeight="1" x14ac:dyDescent="0.2">
      <c r="A19" s="368" t="s">
        <v>423</v>
      </c>
      <c r="B19" s="358"/>
      <c r="C19" s="378"/>
      <c r="D19" s="143"/>
      <c r="E19" s="143"/>
      <c r="F19" s="143"/>
    </row>
    <row r="20" spans="1:6" ht="22.5" customHeight="1" x14ac:dyDescent="0.2">
      <c r="A20" s="375" t="s">
        <v>434</v>
      </c>
      <c r="B20" s="21">
        <v>14500</v>
      </c>
      <c r="C20" s="22">
        <v>16000</v>
      </c>
      <c r="D20" s="14">
        <v>16000</v>
      </c>
      <c r="E20" s="14">
        <v>15500</v>
      </c>
      <c r="F20" s="14">
        <v>15000</v>
      </c>
    </row>
    <row r="21" spans="1:6" ht="14.1" customHeight="1" x14ac:dyDescent="0.3">
      <c r="A21" s="376" t="s">
        <v>427</v>
      </c>
      <c r="B21" s="380">
        <v>14500</v>
      </c>
      <c r="C21" s="381">
        <v>16000</v>
      </c>
      <c r="D21" s="328">
        <v>16000</v>
      </c>
      <c r="E21" s="380">
        <v>15500</v>
      </c>
      <c r="F21" s="380">
        <v>15000</v>
      </c>
    </row>
    <row r="22" spans="1:6" ht="11.25" customHeight="1" x14ac:dyDescent="0.2">
      <c r="A22" s="368" t="s">
        <v>428</v>
      </c>
      <c r="B22" s="358"/>
      <c r="C22" s="378"/>
      <c r="D22" s="14"/>
      <c r="E22" s="14"/>
      <c r="F22" s="14"/>
    </row>
    <row r="23" spans="1:6" ht="20.399999999999999" x14ac:dyDescent="0.2">
      <c r="A23" s="375" t="s">
        <v>435</v>
      </c>
      <c r="B23" s="21">
        <v>49583</v>
      </c>
      <c r="C23" s="22">
        <v>50887</v>
      </c>
      <c r="D23" s="14">
        <v>27437</v>
      </c>
      <c r="E23" s="14">
        <v>21249</v>
      </c>
      <c r="F23" s="14">
        <v>21336</v>
      </c>
    </row>
    <row r="24" spans="1:6" ht="11.25" customHeight="1" x14ac:dyDescent="0.3">
      <c r="A24" s="374" t="s">
        <v>436</v>
      </c>
      <c r="B24" s="49">
        <v>16000</v>
      </c>
      <c r="C24" s="50">
        <v>16000</v>
      </c>
      <c r="D24" s="143">
        <v>15500</v>
      </c>
      <c r="E24" s="143">
        <v>15000</v>
      </c>
      <c r="F24" s="143">
        <v>14500</v>
      </c>
    </row>
    <row r="25" spans="1:6" ht="14.1" customHeight="1" x14ac:dyDescent="0.3">
      <c r="A25" s="376" t="s">
        <v>431</v>
      </c>
      <c r="B25" s="380">
        <v>65583</v>
      </c>
      <c r="C25" s="381">
        <v>66887</v>
      </c>
      <c r="D25" s="328">
        <v>42937</v>
      </c>
      <c r="E25" s="380">
        <v>36249</v>
      </c>
      <c r="F25" s="380">
        <v>35836</v>
      </c>
    </row>
    <row r="26" spans="1:6" ht="22.5" customHeight="1" x14ac:dyDescent="0.2">
      <c r="A26" s="382" t="s">
        <v>438</v>
      </c>
      <c r="B26" s="383">
        <v>-51083</v>
      </c>
      <c r="C26" s="384">
        <v>-50887</v>
      </c>
      <c r="D26" s="33">
        <v>-26937</v>
      </c>
      <c r="E26" s="383">
        <v>-20749</v>
      </c>
      <c r="F26" s="383">
        <v>-20836</v>
      </c>
    </row>
    <row r="27" spans="1:6" ht="11.25" customHeight="1" x14ac:dyDescent="0.2">
      <c r="A27" s="371" t="s">
        <v>439</v>
      </c>
      <c r="B27" s="21"/>
      <c r="C27" s="22"/>
      <c r="D27" s="14"/>
      <c r="E27" s="14"/>
      <c r="F27" s="14"/>
    </row>
    <row r="28" spans="1:6" ht="11.25" customHeight="1" x14ac:dyDescent="0.2">
      <c r="A28" s="371" t="s">
        <v>423</v>
      </c>
      <c r="B28" s="21"/>
      <c r="C28" s="22"/>
      <c r="D28" s="14"/>
      <c r="E28" s="14"/>
      <c r="F28" s="14"/>
    </row>
    <row r="29" spans="1:6" ht="11.25" customHeight="1" x14ac:dyDescent="0.2">
      <c r="A29" s="374" t="s">
        <v>392</v>
      </c>
      <c r="B29" s="21">
        <v>23490</v>
      </c>
      <c r="C29" s="22">
        <v>27024</v>
      </c>
      <c r="D29" s="14">
        <v>16202</v>
      </c>
      <c r="E29" s="14">
        <v>9843</v>
      </c>
      <c r="F29" s="14">
        <v>9890</v>
      </c>
    </row>
    <row r="30" spans="1:6" ht="14.1" customHeight="1" x14ac:dyDescent="0.2">
      <c r="A30" s="379" t="s">
        <v>427</v>
      </c>
      <c r="B30" s="385">
        <v>23490</v>
      </c>
      <c r="C30" s="386">
        <v>27024</v>
      </c>
      <c r="D30" s="387">
        <v>16202</v>
      </c>
      <c r="E30" s="385">
        <v>9843</v>
      </c>
      <c r="F30" s="385">
        <v>9890</v>
      </c>
    </row>
    <row r="31" spans="1:6" ht="20.399999999999999" x14ac:dyDescent="0.2">
      <c r="A31" s="389" t="s">
        <v>440</v>
      </c>
      <c r="B31" s="31">
        <f>B30</f>
        <v>23490</v>
      </c>
      <c r="C31" s="32">
        <f t="shared" ref="C31:F31" si="0">C30</f>
        <v>27024</v>
      </c>
      <c r="D31" s="33">
        <f t="shared" si="0"/>
        <v>16202</v>
      </c>
      <c r="E31" s="33">
        <f t="shared" si="0"/>
        <v>9843</v>
      </c>
      <c r="F31" s="33">
        <f t="shared" si="0"/>
        <v>9890</v>
      </c>
    </row>
    <row r="32" spans="1:6" ht="10.199999999999999" x14ac:dyDescent="0.2">
      <c r="A32" s="389" t="s">
        <v>441</v>
      </c>
      <c r="B32" s="390">
        <v>-11317</v>
      </c>
      <c r="C32" s="391">
        <v>0</v>
      </c>
      <c r="D32" s="392">
        <v>0</v>
      </c>
      <c r="E32" s="392">
        <v>0</v>
      </c>
      <c r="F32" s="392">
        <v>0</v>
      </c>
    </row>
    <row r="33" spans="1:6" ht="20.399999999999999" x14ac:dyDescent="0.2">
      <c r="A33" s="375" t="s">
        <v>442</v>
      </c>
      <c r="B33" s="393">
        <v>14467</v>
      </c>
      <c r="C33" s="394">
        <v>3150</v>
      </c>
      <c r="D33" s="395">
        <v>3150</v>
      </c>
      <c r="E33" s="395">
        <v>3150</v>
      </c>
      <c r="F33" s="395">
        <v>3150</v>
      </c>
    </row>
    <row r="34" spans="1:6" ht="20.399999999999999" x14ac:dyDescent="0.2">
      <c r="A34" s="396" t="s">
        <v>443</v>
      </c>
      <c r="B34" s="383">
        <v>3150</v>
      </c>
      <c r="C34" s="384">
        <v>3150</v>
      </c>
      <c r="D34" s="33">
        <v>3150</v>
      </c>
      <c r="E34" s="383">
        <v>3150</v>
      </c>
      <c r="F34" s="383">
        <v>3150</v>
      </c>
    </row>
    <row r="35" spans="1:6" ht="10.199999999999999" x14ac:dyDescent="0.2">
      <c r="A35" s="382"/>
      <c r="B35" s="44"/>
      <c r="D35" s="44"/>
      <c r="E35" s="44"/>
      <c r="F35" s="44"/>
    </row>
    <row r="36" spans="1:6" ht="11.25" customHeight="1" x14ac:dyDescent="0.3">
      <c r="A36" s="315" t="s">
        <v>399</v>
      </c>
    </row>
  </sheetData>
  <pageMargins left="1.4566929133858268" right="1.4566929133858268" top="1.6929133858267718" bottom="1.6929133858267718" header="1.299212598425197" footer="1.299212598425197"/>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workbookViewId="0">
      <selection activeCell="C15" sqref="C15"/>
    </sheetView>
  </sheetViews>
  <sheetFormatPr defaultColWidth="9.109375" defaultRowHeight="11.25" customHeight="1" x14ac:dyDescent="0.3"/>
  <cols>
    <col min="1" max="1" width="28.44140625" style="400" customWidth="1"/>
    <col min="2" max="4" width="7.88671875" style="400" customWidth="1"/>
    <col min="5" max="5" width="8" style="400" customWidth="1"/>
    <col min="6" max="6" width="8.33203125" style="400" customWidth="1"/>
    <col min="7" max="16384" width="9.109375" style="400"/>
  </cols>
  <sheetData>
    <row r="1" spans="1:6" ht="11.25" customHeight="1" x14ac:dyDescent="0.3">
      <c r="A1" s="397" t="s">
        <v>444</v>
      </c>
      <c r="B1" s="398"/>
      <c r="C1" s="399"/>
      <c r="D1" s="398"/>
      <c r="E1" s="398"/>
      <c r="F1" s="398"/>
    </row>
    <row r="2" spans="1:6" ht="11.25" customHeight="1" x14ac:dyDescent="0.3">
      <c r="A2" s="397"/>
      <c r="B2" s="398"/>
      <c r="C2" s="399"/>
      <c r="D2" s="398"/>
      <c r="E2" s="398"/>
      <c r="F2" s="398"/>
    </row>
    <row r="3" spans="1:6" ht="40.799999999999997" x14ac:dyDescent="0.3">
      <c r="A3" s="401"/>
      <c r="B3" s="402" t="s">
        <v>325</v>
      </c>
      <c r="C3" s="403" t="s">
        <v>326</v>
      </c>
      <c r="D3" s="402" t="s">
        <v>327</v>
      </c>
      <c r="E3" s="402" t="s">
        <v>328</v>
      </c>
      <c r="F3" s="402" t="s">
        <v>329</v>
      </c>
    </row>
    <row r="4" spans="1:6" ht="13.5" customHeight="1" x14ac:dyDescent="0.3">
      <c r="A4" s="404" t="s">
        <v>445</v>
      </c>
      <c r="B4" s="405"/>
      <c r="C4" s="406"/>
      <c r="D4" s="407"/>
      <c r="E4" s="405"/>
      <c r="F4" s="405"/>
    </row>
    <row r="5" spans="1:6" ht="11.25" customHeight="1" x14ac:dyDescent="0.3">
      <c r="A5" s="408" t="s">
        <v>446</v>
      </c>
      <c r="B5" s="49">
        <v>9940</v>
      </c>
      <c r="C5" s="50">
        <v>11736</v>
      </c>
      <c r="D5" s="143">
        <v>9815</v>
      </c>
      <c r="E5" s="143">
        <v>9843</v>
      </c>
      <c r="F5" s="143">
        <v>9890</v>
      </c>
    </row>
    <row r="6" spans="1:6" ht="11.25" customHeight="1" x14ac:dyDescent="0.3">
      <c r="A6" s="408" t="s">
        <v>447</v>
      </c>
      <c r="B6" s="49">
        <v>12703</v>
      </c>
      <c r="C6" s="50">
        <v>14817</v>
      </c>
      <c r="D6" s="143">
        <v>6197</v>
      </c>
      <c r="E6" s="143">
        <v>0</v>
      </c>
      <c r="F6" s="143">
        <v>0</v>
      </c>
    </row>
    <row r="7" spans="1:6" ht="14.1" customHeight="1" x14ac:dyDescent="0.3">
      <c r="A7" s="409" t="s">
        <v>448</v>
      </c>
      <c r="B7" s="377">
        <v>22643</v>
      </c>
      <c r="C7" s="410">
        <v>26553</v>
      </c>
      <c r="D7" s="59">
        <v>16012</v>
      </c>
      <c r="E7" s="377">
        <v>9843</v>
      </c>
      <c r="F7" s="377">
        <v>9890</v>
      </c>
    </row>
    <row r="8" spans="1:6" ht="11.25" customHeight="1" x14ac:dyDescent="0.3">
      <c r="A8" s="411" t="s">
        <v>449</v>
      </c>
      <c r="B8" s="412"/>
      <c r="C8" s="413"/>
      <c r="D8" s="414"/>
      <c r="E8" s="412"/>
      <c r="F8" s="412"/>
    </row>
    <row r="9" spans="1:6" ht="11.25" customHeight="1" x14ac:dyDescent="0.3">
      <c r="A9" s="415" t="s">
        <v>450</v>
      </c>
      <c r="B9" s="416">
        <v>22643</v>
      </c>
      <c r="C9" s="417">
        <v>26553</v>
      </c>
      <c r="D9" s="418">
        <v>16012</v>
      </c>
      <c r="E9" s="418">
        <v>9843</v>
      </c>
      <c r="F9" s="418">
        <v>9890</v>
      </c>
    </row>
    <row r="10" spans="1:6" ht="14.1" customHeight="1" x14ac:dyDescent="0.3">
      <c r="A10" s="411" t="s">
        <v>451</v>
      </c>
      <c r="B10" s="380">
        <v>22643</v>
      </c>
      <c r="C10" s="381">
        <v>26553</v>
      </c>
      <c r="D10" s="328">
        <v>16012</v>
      </c>
      <c r="E10" s="380">
        <v>9843</v>
      </c>
      <c r="F10" s="380">
        <v>9890</v>
      </c>
    </row>
    <row r="11" spans="1:6" ht="22.5" customHeight="1" x14ac:dyDescent="0.3">
      <c r="A11" s="419" t="s">
        <v>452</v>
      </c>
      <c r="B11" s="412"/>
      <c r="C11" s="413"/>
      <c r="D11" s="414"/>
      <c r="E11" s="412"/>
      <c r="F11" s="412"/>
    </row>
    <row r="12" spans="1:6" ht="14.4" x14ac:dyDescent="0.3">
      <c r="A12" s="408" t="s">
        <v>453</v>
      </c>
      <c r="B12" s="49">
        <v>13032</v>
      </c>
      <c r="C12" s="50">
        <v>17512</v>
      </c>
      <c r="D12" s="143">
        <v>6197</v>
      </c>
      <c r="E12" s="143">
        <v>0</v>
      </c>
      <c r="F12" s="143">
        <v>0</v>
      </c>
    </row>
    <row r="13" spans="1:6" ht="12.75" customHeight="1" x14ac:dyDescent="0.3">
      <c r="A13" s="420" t="s">
        <v>454</v>
      </c>
      <c r="B13" s="49">
        <v>9940</v>
      </c>
      <c r="C13" s="50">
        <v>11736</v>
      </c>
      <c r="D13" s="143">
        <v>9815</v>
      </c>
      <c r="E13" s="143">
        <v>9843</v>
      </c>
      <c r="F13" s="143">
        <v>9890</v>
      </c>
    </row>
    <row r="14" spans="1:6" ht="22.5" customHeight="1" x14ac:dyDescent="0.3">
      <c r="A14" s="420" t="s">
        <v>455</v>
      </c>
      <c r="B14" s="21">
        <v>26611</v>
      </c>
      <c r="C14" s="22">
        <v>21639</v>
      </c>
      <c r="D14" s="14">
        <v>11425</v>
      </c>
      <c r="E14" s="14">
        <v>11406</v>
      </c>
      <c r="F14" s="14">
        <v>11446</v>
      </c>
    </row>
    <row r="15" spans="1:6" ht="14.1" customHeight="1" x14ac:dyDescent="0.3">
      <c r="A15" s="409" t="s">
        <v>456</v>
      </c>
      <c r="B15" s="377">
        <v>49583</v>
      </c>
      <c r="C15" s="410">
        <v>50887</v>
      </c>
      <c r="D15" s="59">
        <v>27437</v>
      </c>
      <c r="E15" s="377">
        <v>21249</v>
      </c>
      <c r="F15" s="377">
        <v>21336</v>
      </c>
    </row>
    <row r="16" spans="1:6" ht="34.5" customHeight="1" x14ac:dyDescent="0.3">
      <c r="A16" s="421" t="s">
        <v>457</v>
      </c>
      <c r="B16" s="422"/>
      <c r="C16" s="413"/>
      <c r="D16" s="423"/>
      <c r="E16" s="422"/>
      <c r="F16" s="422"/>
    </row>
    <row r="17" spans="1:6" ht="12.75" customHeight="1" x14ac:dyDescent="0.3">
      <c r="A17" s="420" t="s">
        <v>458</v>
      </c>
      <c r="B17" s="49">
        <v>49583</v>
      </c>
      <c r="C17" s="50">
        <v>50887</v>
      </c>
      <c r="D17" s="143">
        <v>27437</v>
      </c>
      <c r="E17" s="143">
        <v>21249</v>
      </c>
      <c r="F17" s="143">
        <v>21336</v>
      </c>
    </row>
    <row r="18" spans="1:6" ht="11.25" customHeight="1" x14ac:dyDescent="0.3">
      <c r="A18" s="424" t="s">
        <v>459</v>
      </c>
      <c r="B18" s="377">
        <v>49583</v>
      </c>
      <c r="C18" s="410">
        <v>50887</v>
      </c>
      <c r="D18" s="59">
        <v>27437</v>
      </c>
      <c r="E18" s="377">
        <v>21249</v>
      </c>
      <c r="F18" s="377">
        <v>21336</v>
      </c>
    </row>
    <row r="19" spans="1:6" ht="11.25" customHeight="1" x14ac:dyDescent="0.3">
      <c r="A19" s="425"/>
      <c r="B19" s="398"/>
      <c r="C19" s="426"/>
      <c r="D19" s="398"/>
      <c r="E19" s="398"/>
      <c r="F19" s="398"/>
    </row>
    <row r="20" spans="1:6" ht="11.25" customHeight="1" x14ac:dyDescent="0.3">
      <c r="A20" s="130" t="s">
        <v>536</v>
      </c>
    </row>
    <row r="21" spans="1:6" ht="11.25" customHeight="1" x14ac:dyDescent="0.3">
      <c r="A21" s="130" t="s">
        <v>460</v>
      </c>
    </row>
    <row r="22" spans="1:6" ht="11.25" customHeight="1" x14ac:dyDescent="0.3">
      <c r="A22" s="130" t="s">
        <v>537</v>
      </c>
    </row>
    <row r="23" spans="1:6" ht="11.25" customHeight="1" x14ac:dyDescent="0.3">
      <c r="A23" s="130" t="s">
        <v>538</v>
      </c>
    </row>
    <row r="24" spans="1:6" ht="11.25" customHeight="1" x14ac:dyDescent="0.3">
      <c r="A24" s="130" t="s">
        <v>539</v>
      </c>
    </row>
    <row r="25" spans="1:6" ht="11.25" customHeight="1" x14ac:dyDescent="0.3">
      <c r="A25" s="130" t="s">
        <v>540</v>
      </c>
    </row>
    <row r="27" spans="1:6" ht="11.25" customHeight="1" x14ac:dyDescent="0.3">
      <c r="A27" s="515" t="s">
        <v>399</v>
      </c>
    </row>
    <row r="29" spans="1:6" ht="11.25" customHeight="1" x14ac:dyDescent="0.3">
      <c r="A29" s="515" t="s">
        <v>555</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4"/>
  <sheetViews>
    <sheetView workbookViewId="0">
      <selection activeCell="E19" sqref="E19"/>
    </sheetView>
  </sheetViews>
  <sheetFormatPr defaultColWidth="9.109375" defaultRowHeight="10.199999999999999" x14ac:dyDescent="0.2"/>
  <cols>
    <col min="1" max="1" width="25.88671875" style="138" customWidth="1"/>
    <col min="2" max="5" width="8.5546875" style="138" customWidth="1"/>
    <col min="6" max="6" width="8.109375" style="430" customWidth="1"/>
    <col min="7" max="16384" width="9.109375" style="138"/>
  </cols>
  <sheetData>
    <row r="1" spans="1:6" x14ac:dyDescent="0.2">
      <c r="A1" s="429" t="s">
        <v>461</v>
      </c>
    </row>
    <row r="3" spans="1:6" s="431" customFormat="1" ht="51" x14ac:dyDescent="0.2">
      <c r="A3" s="432"/>
      <c r="B3" s="433" t="s">
        <v>462</v>
      </c>
      <c r="C3" s="433" t="s">
        <v>463</v>
      </c>
      <c r="D3" s="433" t="s">
        <v>464</v>
      </c>
      <c r="E3" s="433" t="s">
        <v>465</v>
      </c>
      <c r="F3" s="433" t="s">
        <v>466</v>
      </c>
    </row>
    <row r="4" spans="1:6" ht="13.5" customHeight="1" x14ac:dyDescent="0.2">
      <c r="A4" s="434" t="s">
        <v>467</v>
      </c>
      <c r="B4" s="189"/>
      <c r="C4" s="189"/>
      <c r="D4" s="189"/>
      <c r="E4" s="189"/>
      <c r="F4" s="435"/>
    </row>
    <row r="5" spans="1:6" ht="10.5" customHeight="1" x14ac:dyDescent="0.2">
      <c r="A5" s="436" t="s">
        <v>468</v>
      </c>
      <c r="B5" s="49">
        <v>2285</v>
      </c>
      <c r="C5" s="49">
        <v>63548</v>
      </c>
      <c r="D5" s="143">
        <v>48504</v>
      </c>
      <c r="E5" s="143">
        <v>165218</v>
      </c>
      <c r="F5" s="143">
        <v>279555</v>
      </c>
    </row>
    <row r="6" spans="1:6" ht="30.6" x14ac:dyDescent="0.2">
      <c r="A6" s="436" t="s">
        <v>469</v>
      </c>
      <c r="B6" s="21">
        <v>0</v>
      </c>
      <c r="C6" s="21">
        <v>-25340</v>
      </c>
      <c r="D6" s="14">
        <v>-13345</v>
      </c>
      <c r="E6" s="14">
        <v>-60910</v>
      </c>
      <c r="F6" s="14">
        <v>-99595</v>
      </c>
    </row>
    <row r="7" spans="1:6" ht="11.25" customHeight="1" x14ac:dyDescent="0.2">
      <c r="A7" s="437" t="s">
        <v>470</v>
      </c>
      <c r="B7" s="377">
        <v>2285</v>
      </c>
      <c r="C7" s="377">
        <v>38208</v>
      </c>
      <c r="D7" s="59">
        <v>35159</v>
      </c>
      <c r="E7" s="377">
        <v>104308</v>
      </c>
      <c r="F7" s="377">
        <v>179960</v>
      </c>
    </row>
    <row r="8" spans="1:6" ht="11.25" customHeight="1" x14ac:dyDescent="0.2">
      <c r="A8" s="437" t="s">
        <v>471</v>
      </c>
      <c r="B8" s="145"/>
      <c r="C8" s="145"/>
      <c r="D8" s="145"/>
      <c r="E8" s="145"/>
      <c r="F8" s="145"/>
    </row>
    <row r="9" spans="1:6" ht="22.5" customHeight="1" x14ac:dyDescent="0.2">
      <c r="A9" s="438" t="s">
        <v>472</v>
      </c>
      <c r="B9" s="145"/>
      <c r="C9" s="145"/>
      <c r="D9" s="145"/>
      <c r="E9" s="145"/>
      <c r="F9" s="145"/>
    </row>
    <row r="10" spans="1:6" ht="12.75" customHeight="1" x14ac:dyDescent="0.2">
      <c r="A10" s="436" t="s">
        <v>473</v>
      </c>
      <c r="B10" s="21">
        <v>0</v>
      </c>
      <c r="C10" s="21">
        <v>0</v>
      </c>
      <c r="D10" s="14">
        <v>0</v>
      </c>
      <c r="E10" s="14">
        <v>14817</v>
      </c>
      <c r="F10" s="14">
        <v>14817</v>
      </c>
    </row>
    <row r="11" spans="1:6" ht="22.5" customHeight="1" x14ac:dyDescent="0.2">
      <c r="A11" s="436" t="s">
        <v>474</v>
      </c>
      <c r="B11" s="21">
        <v>0</v>
      </c>
      <c r="C11" s="21">
        <v>10565</v>
      </c>
      <c r="D11" s="14">
        <v>2591</v>
      </c>
      <c r="E11" s="14">
        <v>22914</v>
      </c>
      <c r="F11" s="14">
        <v>36070</v>
      </c>
    </row>
    <row r="12" spans="1:6" ht="11.25" customHeight="1" x14ac:dyDescent="0.2">
      <c r="A12" s="438" t="s">
        <v>475</v>
      </c>
      <c r="B12" s="377">
        <v>0</v>
      </c>
      <c r="C12" s="377">
        <v>10565</v>
      </c>
      <c r="D12" s="59">
        <v>2591</v>
      </c>
      <c r="E12" s="377">
        <v>37731</v>
      </c>
      <c r="F12" s="377">
        <v>50887</v>
      </c>
    </row>
    <row r="13" spans="1:6" ht="11.25" customHeight="1" x14ac:dyDescent="0.2">
      <c r="A13" s="438" t="s">
        <v>476</v>
      </c>
      <c r="B13" s="439"/>
      <c r="C13" s="439"/>
      <c r="D13" s="439"/>
      <c r="E13" s="439"/>
      <c r="F13" s="439"/>
    </row>
    <row r="14" spans="1:6" ht="11.25" customHeight="1" x14ac:dyDescent="0.2">
      <c r="A14" s="436" t="s">
        <v>477</v>
      </c>
      <c r="B14" s="145">
        <v>0</v>
      </c>
      <c r="C14" s="145">
        <v>-6685</v>
      </c>
      <c r="D14" s="145">
        <v>-5222</v>
      </c>
      <c r="E14" s="145">
        <v>-15313</v>
      </c>
      <c r="F14" s="145">
        <v>-27220</v>
      </c>
    </row>
    <row r="15" spans="1:6" ht="11.25" customHeight="1" x14ac:dyDescent="0.2">
      <c r="A15" s="438" t="s">
        <v>478</v>
      </c>
      <c r="B15" s="377">
        <v>0</v>
      </c>
      <c r="C15" s="377">
        <v>-6685</v>
      </c>
      <c r="D15" s="59">
        <v>-5222</v>
      </c>
      <c r="E15" s="377">
        <v>-15313</v>
      </c>
      <c r="F15" s="377">
        <v>-27220</v>
      </c>
    </row>
    <row r="16" spans="1:6" ht="11.25" customHeight="1" x14ac:dyDescent="0.2">
      <c r="A16" s="437" t="s">
        <v>479</v>
      </c>
      <c r="B16" s="145"/>
      <c r="C16" s="145"/>
      <c r="D16" s="145"/>
      <c r="E16" s="145"/>
      <c r="F16" s="145"/>
    </row>
    <row r="17" spans="1:6" ht="11.25" customHeight="1" x14ac:dyDescent="0.2">
      <c r="A17" s="436" t="s">
        <v>480</v>
      </c>
      <c r="B17" s="21">
        <v>2285</v>
      </c>
      <c r="C17" s="21">
        <v>74113</v>
      </c>
      <c r="D17" s="14">
        <v>51095</v>
      </c>
      <c r="E17" s="14">
        <v>202949</v>
      </c>
      <c r="F17" s="14">
        <v>330442</v>
      </c>
    </row>
    <row r="18" spans="1:6" ht="30.6" x14ac:dyDescent="0.2">
      <c r="A18" s="436" t="s">
        <v>469</v>
      </c>
      <c r="B18" s="21">
        <v>0</v>
      </c>
      <c r="C18" s="21">
        <v>-32025</v>
      </c>
      <c r="D18" s="14">
        <v>-18567</v>
      </c>
      <c r="E18" s="14">
        <v>-76223</v>
      </c>
      <c r="F18" s="14">
        <v>-126815</v>
      </c>
    </row>
    <row r="19" spans="1:6" ht="11.25" customHeight="1" x14ac:dyDescent="0.2">
      <c r="A19" s="440" t="s">
        <v>481</v>
      </c>
      <c r="B19" s="377">
        <v>2285</v>
      </c>
      <c r="C19" s="377">
        <v>42088</v>
      </c>
      <c r="D19" s="59">
        <v>32528</v>
      </c>
      <c r="E19" s="377">
        <v>126726</v>
      </c>
      <c r="F19" s="377">
        <v>203627</v>
      </c>
    </row>
    <row r="21" spans="1:6" x14ac:dyDescent="0.2">
      <c r="A21" s="441" t="s">
        <v>556</v>
      </c>
    </row>
    <row r="22" spans="1:6" x14ac:dyDescent="0.2">
      <c r="A22" s="441" t="s">
        <v>557</v>
      </c>
    </row>
    <row r="24" spans="1:6" x14ac:dyDescent="0.2">
      <c r="A24" s="441" t="s">
        <v>541</v>
      </c>
    </row>
  </sheetData>
  <pageMargins left="0.39370078740157483" right="0.39370078740157483" top="0.55118110236220474" bottom="0.62992125984251968" header="0.51181102362204722" footer="0.51181102362204722"/>
  <pageSetup paperSize="9" orientation="landscape" verticalDpi="2"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
  <sheetViews>
    <sheetView workbookViewId="0">
      <selection activeCell="D28" sqref="D28"/>
    </sheetView>
  </sheetViews>
  <sheetFormatPr defaultColWidth="8" defaultRowHeight="11.25" customHeight="1" x14ac:dyDescent="0.3"/>
  <cols>
    <col min="1" max="1" width="22.5546875" style="315" customWidth="1"/>
    <col min="2" max="6" width="9.109375" style="315" customWidth="1"/>
    <col min="7" max="16384" width="8" style="315"/>
  </cols>
  <sheetData>
    <row r="1" spans="1:6" ht="10.199999999999999" x14ac:dyDescent="0.3">
      <c r="A1" s="516" t="s">
        <v>482</v>
      </c>
      <c r="B1" s="516"/>
      <c r="C1" s="516"/>
      <c r="D1" s="516"/>
      <c r="E1" s="516"/>
      <c r="F1" s="516"/>
    </row>
    <row r="2" spans="1:6" ht="11.25" customHeight="1" x14ac:dyDescent="0.3">
      <c r="A2" s="314"/>
    </row>
    <row r="3" spans="1:6" ht="40.799999999999997" x14ac:dyDescent="0.2">
      <c r="A3" s="401"/>
      <c r="B3" s="402" t="s">
        <v>325</v>
      </c>
      <c r="C3" s="403" t="s">
        <v>326</v>
      </c>
      <c r="D3" s="402" t="s">
        <v>327</v>
      </c>
      <c r="E3" s="402" t="s">
        <v>328</v>
      </c>
      <c r="F3" s="402" t="s">
        <v>329</v>
      </c>
    </row>
    <row r="4" spans="1:6" ht="13.5" customHeight="1" x14ac:dyDescent="0.2">
      <c r="A4" s="316" t="s">
        <v>483</v>
      </c>
      <c r="B4" s="442"/>
      <c r="C4" s="443"/>
      <c r="D4" s="444"/>
      <c r="E4" s="442"/>
      <c r="F4" s="442"/>
    </row>
    <row r="5" spans="1:6" ht="11.25" customHeight="1" x14ac:dyDescent="0.3">
      <c r="A5" s="319" t="s">
        <v>332</v>
      </c>
      <c r="B5" s="49">
        <v>45080</v>
      </c>
      <c r="C5" s="50">
        <v>36654</v>
      </c>
      <c r="D5" s="143">
        <v>49739</v>
      </c>
      <c r="E5" s="143">
        <v>28804</v>
      </c>
      <c r="F5" s="143">
        <v>28488</v>
      </c>
    </row>
    <row r="6" spans="1:6" ht="11.25" customHeight="1" x14ac:dyDescent="0.3">
      <c r="A6" s="331" t="s">
        <v>484</v>
      </c>
      <c r="B6" s="49">
        <v>78389</v>
      </c>
      <c r="C6" s="50">
        <v>36607</v>
      </c>
      <c r="D6" s="143">
        <v>37879</v>
      </c>
      <c r="E6" s="143">
        <v>37526</v>
      </c>
      <c r="F6" s="143">
        <v>40264</v>
      </c>
    </row>
    <row r="7" spans="1:6" ht="11.25" customHeight="1" x14ac:dyDescent="0.3">
      <c r="A7" s="331" t="s">
        <v>430</v>
      </c>
      <c r="B7" s="49">
        <v>1294058</v>
      </c>
      <c r="C7" s="50">
        <v>1376244</v>
      </c>
      <c r="D7" s="143">
        <v>1379558</v>
      </c>
      <c r="E7" s="143">
        <v>1357963</v>
      </c>
      <c r="F7" s="143">
        <v>1356918</v>
      </c>
    </row>
    <row r="8" spans="1:6" ht="11.25" customHeight="1" x14ac:dyDescent="0.3">
      <c r="A8" s="331" t="s">
        <v>485</v>
      </c>
      <c r="B8" s="49">
        <v>7759</v>
      </c>
      <c r="C8" s="50">
        <v>7759</v>
      </c>
      <c r="D8" s="143">
        <v>7759</v>
      </c>
      <c r="E8" s="143">
        <v>7759</v>
      </c>
      <c r="F8" s="143">
        <v>7759</v>
      </c>
    </row>
    <row r="9" spans="1:6" ht="20.399999999999999" x14ac:dyDescent="0.2">
      <c r="A9" s="445" t="s">
        <v>486</v>
      </c>
      <c r="B9" s="21">
        <v>405296</v>
      </c>
      <c r="C9" s="22">
        <v>498261</v>
      </c>
      <c r="D9" s="14">
        <v>655407</v>
      </c>
      <c r="E9" s="14">
        <v>250000</v>
      </c>
      <c r="F9" s="14">
        <v>235000</v>
      </c>
    </row>
    <row r="10" spans="1:6" ht="11.25" customHeight="1" x14ac:dyDescent="0.3">
      <c r="A10" s="331" t="s">
        <v>487</v>
      </c>
      <c r="B10" s="49">
        <v>694</v>
      </c>
      <c r="C10" s="50">
        <v>694</v>
      </c>
      <c r="D10" s="143">
        <v>28850</v>
      </c>
      <c r="E10" s="143">
        <v>28850</v>
      </c>
      <c r="F10" s="143">
        <v>28850</v>
      </c>
    </row>
    <row r="11" spans="1:6" ht="22.5" customHeight="1" x14ac:dyDescent="0.2">
      <c r="A11" s="446" t="s">
        <v>488</v>
      </c>
      <c r="B11" s="383">
        <v>1831276</v>
      </c>
      <c r="C11" s="384">
        <v>1956219</v>
      </c>
      <c r="D11" s="33">
        <v>2159192</v>
      </c>
      <c r="E11" s="383">
        <v>1710902</v>
      </c>
      <c r="F11" s="383">
        <v>1697279</v>
      </c>
    </row>
    <row r="12" spans="1:6" ht="11.25" customHeight="1" x14ac:dyDescent="0.2">
      <c r="A12" s="447" t="s">
        <v>489</v>
      </c>
      <c r="B12" s="21"/>
      <c r="C12" s="22"/>
      <c r="D12" s="14"/>
      <c r="E12" s="14"/>
      <c r="F12" s="14"/>
    </row>
    <row r="13" spans="1:6" ht="11.25" customHeight="1" x14ac:dyDescent="0.2">
      <c r="A13" s="316" t="s">
        <v>339</v>
      </c>
      <c r="B13" s="21"/>
      <c r="C13" s="22"/>
      <c r="D13" s="14"/>
      <c r="E13" s="14"/>
      <c r="F13" s="14"/>
    </row>
    <row r="14" spans="1:6" ht="11.25" customHeight="1" x14ac:dyDescent="0.2">
      <c r="A14" s="316" t="s">
        <v>340</v>
      </c>
      <c r="B14" s="21"/>
      <c r="C14" s="22"/>
      <c r="D14" s="14"/>
      <c r="E14" s="14"/>
      <c r="F14" s="14"/>
    </row>
    <row r="15" spans="1:6" ht="11.25" customHeight="1" x14ac:dyDescent="0.2">
      <c r="A15" s="316" t="s">
        <v>490</v>
      </c>
      <c r="B15" s="21"/>
      <c r="C15" s="22"/>
      <c r="D15" s="14"/>
      <c r="E15" s="14"/>
      <c r="F15" s="14"/>
    </row>
    <row r="16" spans="1:6" ht="11.25" customHeight="1" x14ac:dyDescent="0.3">
      <c r="A16" s="319" t="s">
        <v>491</v>
      </c>
      <c r="B16" s="49">
        <v>531715</v>
      </c>
      <c r="C16" s="50">
        <v>536868</v>
      </c>
      <c r="D16" s="143">
        <v>532653</v>
      </c>
      <c r="E16" s="143">
        <v>537275</v>
      </c>
      <c r="F16" s="143">
        <v>545954</v>
      </c>
    </row>
    <row r="17" spans="1:6" ht="14.1" customHeight="1" x14ac:dyDescent="0.2">
      <c r="A17" s="321" t="s">
        <v>492</v>
      </c>
      <c r="B17" s="385">
        <v>531715</v>
      </c>
      <c r="C17" s="386">
        <v>536868</v>
      </c>
      <c r="D17" s="387">
        <v>532653</v>
      </c>
      <c r="E17" s="385">
        <v>537275</v>
      </c>
      <c r="F17" s="385">
        <v>545954</v>
      </c>
    </row>
    <row r="18" spans="1:6" ht="11.25" customHeight="1" x14ac:dyDescent="0.2">
      <c r="A18" s="316" t="s">
        <v>493</v>
      </c>
      <c r="B18" s="358"/>
      <c r="C18" s="378"/>
      <c r="D18" s="388"/>
      <c r="E18" s="358"/>
      <c r="F18" s="358"/>
    </row>
    <row r="19" spans="1:6" ht="11.25" customHeight="1" x14ac:dyDescent="0.3">
      <c r="A19" s="448" t="s">
        <v>494</v>
      </c>
      <c r="B19" s="49">
        <v>2962</v>
      </c>
      <c r="C19" s="50">
        <v>6240</v>
      </c>
      <c r="D19" s="143">
        <v>6377</v>
      </c>
      <c r="E19" s="143">
        <v>6525</v>
      </c>
      <c r="F19" s="143">
        <v>1630</v>
      </c>
    </row>
    <row r="20" spans="1:6" ht="11.25" customHeight="1" x14ac:dyDescent="0.3">
      <c r="A20" s="448" t="s">
        <v>342</v>
      </c>
      <c r="B20" s="49">
        <v>16874</v>
      </c>
      <c r="C20" s="50">
        <v>23006</v>
      </c>
      <c r="D20" s="143">
        <v>35738</v>
      </c>
      <c r="E20" s="143">
        <v>53663</v>
      </c>
      <c r="F20" s="143">
        <v>73368</v>
      </c>
    </row>
    <row r="21" spans="1:6" ht="11.25" customHeight="1" x14ac:dyDescent="0.3">
      <c r="A21" s="448" t="s">
        <v>495</v>
      </c>
      <c r="B21" s="49">
        <v>3717</v>
      </c>
      <c r="C21" s="50">
        <v>3727</v>
      </c>
      <c r="D21" s="143">
        <v>3803</v>
      </c>
      <c r="E21" s="143">
        <v>3759</v>
      </c>
      <c r="F21" s="143">
        <v>3775</v>
      </c>
    </row>
    <row r="22" spans="1:6" ht="14.1" customHeight="1" x14ac:dyDescent="0.2">
      <c r="A22" s="325" t="s">
        <v>496</v>
      </c>
      <c r="B22" s="385">
        <v>23553</v>
      </c>
      <c r="C22" s="386">
        <v>32973</v>
      </c>
      <c r="D22" s="387">
        <v>45918</v>
      </c>
      <c r="E22" s="385">
        <v>63947</v>
      </c>
      <c r="F22" s="385">
        <v>78773</v>
      </c>
    </row>
    <row r="23" spans="1:6" ht="11.25" customHeight="1" x14ac:dyDescent="0.3">
      <c r="A23" s="319" t="s">
        <v>497</v>
      </c>
      <c r="B23" s="49">
        <v>221134</v>
      </c>
      <c r="C23" s="50">
        <v>127261</v>
      </c>
      <c r="D23" s="143">
        <v>209929</v>
      </c>
      <c r="E23" s="143">
        <v>0</v>
      </c>
      <c r="F23" s="143">
        <v>0</v>
      </c>
    </row>
    <row r="24" spans="1:6" ht="14.1" customHeight="1" x14ac:dyDescent="0.2">
      <c r="A24" s="325" t="s">
        <v>498</v>
      </c>
      <c r="B24" s="385">
        <v>221134</v>
      </c>
      <c r="C24" s="386">
        <v>127261</v>
      </c>
      <c r="D24" s="387">
        <v>209929</v>
      </c>
      <c r="E24" s="385">
        <v>0</v>
      </c>
      <c r="F24" s="385">
        <v>0</v>
      </c>
    </row>
    <row r="25" spans="1:6" ht="30.6" x14ac:dyDescent="0.2">
      <c r="A25" s="449" t="s">
        <v>499</v>
      </c>
      <c r="B25" s="383">
        <v>776402</v>
      </c>
      <c r="C25" s="384">
        <v>697102</v>
      </c>
      <c r="D25" s="33">
        <v>788500</v>
      </c>
      <c r="E25" s="383">
        <v>601222</v>
      </c>
      <c r="F25" s="383">
        <v>624727</v>
      </c>
    </row>
    <row r="26" spans="1:6" ht="20.399999999999999" x14ac:dyDescent="0.2">
      <c r="A26" s="450" t="s">
        <v>348</v>
      </c>
      <c r="B26" s="383">
        <v>1054874</v>
      </c>
      <c r="C26" s="384">
        <v>1259117</v>
      </c>
      <c r="D26" s="33">
        <v>1370692</v>
      </c>
      <c r="E26" s="383">
        <v>1109680</v>
      </c>
      <c r="F26" s="383">
        <v>1072552</v>
      </c>
    </row>
    <row r="27" spans="1:6" ht="11.25" customHeight="1" x14ac:dyDescent="0.2">
      <c r="A27" s="330" t="s">
        <v>500</v>
      </c>
      <c r="B27" s="383">
        <v>-1054874</v>
      </c>
      <c r="C27" s="384">
        <v>-1259117</v>
      </c>
      <c r="D27" s="33">
        <v>-1370692</v>
      </c>
      <c r="E27" s="383">
        <v>-1109680</v>
      </c>
      <c r="F27" s="383">
        <v>-1072552</v>
      </c>
    </row>
    <row r="28" spans="1:6" ht="20.399999999999999" x14ac:dyDescent="0.2">
      <c r="A28" s="451" t="s">
        <v>354</v>
      </c>
      <c r="B28" s="383">
        <v>-1054874</v>
      </c>
      <c r="C28" s="384">
        <v>-1259117</v>
      </c>
      <c r="D28" s="33">
        <v>-1370692</v>
      </c>
      <c r="E28" s="383">
        <v>-1109680</v>
      </c>
      <c r="F28" s="383">
        <v>-1072552</v>
      </c>
    </row>
    <row r="29" spans="1:6" ht="10.199999999999999" x14ac:dyDescent="0.2">
      <c r="A29" s="506"/>
      <c r="B29" s="44"/>
      <c r="D29" s="44"/>
      <c r="E29" s="44"/>
      <c r="F29" s="44"/>
    </row>
    <row r="30" spans="1:6" ht="11.25" customHeight="1" x14ac:dyDescent="0.3">
      <c r="A30" s="452" t="s">
        <v>501</v>
      </c>
      <c r="B30" s="372"/>
      <c r="C30" s="372"/>
      <c r="D30" s="372"/>
      <c r="E30" s="372"/>
      <c r="F30" s="372"/>
    </row>
  </sheetData>
  <pageMargins left="1.4566929133858268" right="1.4566929133858268" top="1.6929133858267718" bottom="1.6929133858267718" header="1.299212598425197" footer="1.299212598425197"/>
  <pageSetup paperSize="9" scale="79" orientation="landscape"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7"/>
  <sheetViews>
    <sheetView workbookViewId="0">
      <selection activeCell="F23" sqref="F23"/>
    </sheetView>
  </sheetViews>
  <sheetFormatPr defaultColWidth="8" defaultRowHeight="11.25" customHeight="1" x14ac:dyDescent="0.3"/>
  <cols>
    <col min="1" max="1" width="23" style="315" customWidth="1"/>
    <col min="2" max="6" width="9" style="315" customWidth="1"/>
    <col min="7" max="16384" width="8" style="315"/>
  </cols>
  <sheetData>
    <row r="1" spans="1:6" ht="10.199999999999999" x14ac:dyDescent="0.3">
      <c r="A1" s="517" t="s">
        <v>502</v>
      </c>
      <c r="B1" s="517"/>
      <c r="C1" s="517"/>
      <c r="D1" s="517"/>
      <c r="E1" s="517"/>
      <c r="F1" s="517"/>
    </row>
    <row r="2" spans="1:6" ht="11.25" customHeight="1" x14ac:dyDescent="0.3">
      <c r="A2" s="314"/>
    </row>
    <row r="3" spans="1:6" ht="40.799999999999997" x14ac:dyDescent="0.2">
      <c r="A3" s="401"/>
      <c r="B3" s="402" t="s">
        <v>325</v>
      </c>
      <c r="C3" s="403" t="s">
        <v>326</v>
      </c>
      <c r="D3" s="402" t="s">
        <v>327</v>
      </c>
      <c r="E3" s="402" t="s">
        <v>328</v>
      </c>
      <c r="F3" s="402" t="s">
        <v>329</v>
      </c>
    </row>
    <row r="4" spans="1:6" ht="13.5" customHeight="1" x14ac:dyDescent="0.3">
      <c r="A4" s="316" t="s">
        <v>362</v>
      </c>
      <c r="B4" s="49"/>
      <c r="C4" s="50"/>
      <c r="D4" s="143"/>
      <c r="E4" s="143"/>
      <c r="F4" s="143"/>
    </row>
    <row r="5" spans="1:6" ht="11.25" customHeight="1" x14ac:dyDescent="0.3">
      <c r="A5" s="316" t="s">
        <v>363</v>
      </c>
      <c r="B5" s="49"/>
      <c r="C5" s="50"/>
      <c r="D5" s="143"/>
      <c r="E5" s="143"/>
      <c r="F5" s="143"/>
    </row>
    <row r="6" spans="1:6" ht="11.25" customHeight="1" x14ac:dyDescent="0.3">
      <c r="A6" s="319" t="s">
        <v>365</v>
      </c>
      <c r="B6" s="49">
        <v>786197</v>
      </c>
      <c r="C6" s="50">
        <v>1114678</v>
      </c>
      <c r="D6" s="143">
        <v>1516633</v>
      </c>
      <c r="E6" s="143">
        <v>2066237</v>
      </c>
      <c r="F6" s="143">
        <v>2674152</v>
      </c>
    </row>
    <row r="7" spans="1:6" ht="11.25" customHeight="1" x14ac:dyDescent="0.3">
      <c r="A7" s="319" t="s">
        <v>503</v>
      </c>
      <c r="B7" s="49"/>
      <c r="C7" s="50"/>
      <c r="D7" s="143"/>
      <c r="E7" s="143"/>
      <c r="F7" s="143"/>
    </row>
    <row r="8" spans="1:6" ht="11.25" customHeight="1" x14ac:dyDescent="0.3">
      <c r="A8" s="319" t="s">
        <v>504</v>
      </c>
      <c r="B8" s="49">
        <v>325885</v>
      </c>
      <c r="C8" s="50">
        <v>307545</v>
      </c>
      <c r="D8" s="143">
        <v>298890</v>
      </c>
      <c r="E8" s="143">
        <v>290342</v>
      </c>
      <c r="F8" s="143">
        <v>290794</v>
      </c>
    </row>
    <row r="9" spans="1:6" ht="11.25" customHeight="1" x14ac:dyDescent="0.3">
      <c r="A9" s="319" t="s">
        <v>367</v>
      </c>
      <c r="B9" s="49">
        <v>68851</v>
      </c>
      <c r="C9" s="50">
        <v>67188</v>
      </c>
      <c r="D9" s="143">
        <v>68115</v>
      </c>
      <c r="E9" s="143">
        <v>68805</v>
      </c>
      <c r="F9" s="143">
        <v>69521</v>
      </c>
    </row>
    <row r="10" spans="1:6" ht="14.1" customHeight="1" x14ac:dyDescent="0.3">
      <c r="A10" s="321" t="s">
        <v>368</v>
      </c>
      <c r="B10" s="380">
        <v>1180933</v>
      </c>
      <c r="C10" s="381">
        <v>1489411</v>
      </c>
      <c r="D10" s="328">
        <v>1883638</v>
      </c>
      <c r="E10" s="380">
        <v>2425384</v>
      </c>
      <c r="F10" s="380">
        <v>3034467</v>
      </c>
    </row>
    <row r="11" spans="1:6" ht="11.25" customHeight="1" x14ac:dyDescent="0.2">
      <c r="A11" s="316" t="s">
        <v>369</v>
      </c>
      <c r="B11" s="358"/>
      <c r="C11" s="378"/>
      <c r="D11" s="388"/>
      <c r="E11" s="358"/>
      <c r="F11" s="358"/>
    </row>
    <row r="12" spans="1:6" ht="11.25" customHeight="1" x14ac:dyDescent="0.3">
      <c r="A12" s="319" t="s">
        <v>370</v>
      </c>
      <c r="B12" s="49">
        <v>1467</v>
      </c>
      <c r="C12" s="50">
        <v>1467</v>
      </c>
      <c r="D12" s="143">
        <v>1467</v>
      </c>
      <c r="E12" s="143">
        <v>1467</v>
      </c>
      <c r="F12" s="143">
        <v>1467</v>
      </c>
    </row>
    <row r="13" spans="1:6" ht="11.25" customHeight="1" x14ac:dyDescent="0.3">
      <c r="A13" s="319" t="s">
        <v>371</v>
      </c>
      <c r="B13" s="49">
        <v>516193</v>
      </c>
      <c r="C13" s="50">
        <v>508434</v>
      </c>
      <c r="D13" s="143">
        <v>500675</v>
      </c>
      <c r="E13" s="143">
        <v>492916</v>
      </c>
      <c r="F13" s="143">
        <v>485157</v>
      </c>
    </row>
    <row r="14" spans="1:6" ht="11.25" customHeight="1" x14ac:dyDescent="0.3">
      <c r="A14" s="319" t="s">
        <v>372</v>
      </c>
      <c r="B14" s="49">
        <v>138145</v>
      </c>
      <c r="C14" s="50">
        <v>138145</v>
      </c>
      <c r="D14" s="143">
        <v>138145</v>
      </c>
      <c r="E14" s="143">
        <v>138145</v>
      </c>
      <c r="F14" s="143">
        <v>138145</v>
      </c>
    </row>
    <row r="15" spans="1:6" ht="11.25" customHeight="1" x14ac:dyDescent="0.3">
      <c r="A15" s="319" t="s">
        <v>374</v>
      </c>
      <c r="B15" s="49">
        <v>18425</v>
      </c>
      <c r="C15" s="50">
        <v>20535</v>
      </c>
      <c r="D15" s="143">
        <v>16395</v>
      </c>
      <c r="E15" s="143">
        <v>14375</v>
      </c>
      <c r="F15" s="143">
        <v>13014</v>
      </c>
    </row>
    <row r="16" spans="1:6" ht="14.1" customHeight="1" x14ac:dyDescent="0.3">
      <c r="A16" s="325" t="s">
        <v>375</v>
      </c>
      <c r="B16" s="380">
        <v>674230</v>
      </c>
      <c r="C16" s="381">
        <v>668581</v>
      </c>
      <c r="D16" s="328">
        <v>656682</v>
      </c>
      <c r="E16" s="380">
        <v>646903</v>
      </c>
      <c r="F16" s="380">
        <v>637783</v>
      </c>
    </row>
    <row r="17" spans="1:6" ht="20.399999999999999" x14ac:dyDescent="0.2">
      <c r="A17" s="446" t="s">
        <v>505</v>
      </c>
      <c r="B17" s="383">
        <v>1855163</v>
      </c>
      <c r="C17" s="384">
        <v>2157992</v>
      </c>
      <c r="D17" s="33">
        <v>2540320</v>
      </c>
      <c r="E17" s="383">
        <v>3072287</v>
      </c>
      <c r="F17" s="383">
        <v>3672250</v>
      </c>
    </row>
    <row r="18" spans="1:6" ht="11.25" customHeight="1" x14ac:dyDescent="0.2">
      <c r="A18" s="316" t="s">
        <v>377</v>
      </c>
      <c r="B18" s="358"/>
      <c r="C18" s="378"/>
      <c r="D18" s="388"/>
      <c r="E18" s="358"/>
      <c r="F18" s="358"/>
    </row>
    <row r="19" spans="1:6" ht="11.25" customHeight="1" x14ac:dyDescent="0.2">
      <c r="A19" s="316" t="s">
        <v>378</v>
      </c>
      <c r="B19" s="358"/>
      <c r="C19" s="378"/>
      <c r="D19" s="388"/>
      <c r="E19" s="358"/>
      <c r="F19" s="358"/>
    </row>
    <row r="20" spans="1:6" ht="11.25" customHeight="1" x14ac:dyDescent="0.3">
      <c r="A20" s="331" t="s">
        <v>332</v>
      </c>
      <c r="B20" s="49">
        <v>2012</v>
      </c>
      <c r="C20" s="50">
        <v>2012</v>
      </c>
      <c r="D20" s="143">
        <v>2012</v>
      </c>
      <c r="E20" s="143">
        <v>2012</v>
      </c>
      <c r="F20" s="143">
        <v>2012</v>
      </c>
    </row>
    <row r="21" spans="1:6" ht="11.25" customHeight="1" x14ac:dyDescent="0.3">
      <c r="A21" s="331" t="s">
        <v>484</v>
      </c>
      <c r="B21" s="49">
        <v>1015</v>
      </c>
      <c r="C21" s="50">
        <v>1015</v>
      </c>
      <c r="D21" s="143">
        <v>1015</v>
      </c>
      <c r="E21" s="143">
        <v>1015</v>
      </c>
      <c r="F21" s="143">
        <v>1015</v>
      </c>
    </row>
    <row r="22" spans="1:6" ht="11.25" customHeight="1" x14ac:dyDescent="0.3">
      <c r="A22" s="331" t="s">
        <v>430</v>
      </c>
      <c r="B22" s="49">
        <v>140195</v>
      </c>
      <c r="C22" s="50">
        <v>145876</v>
      </c>
      <c r="D22" s="143">
        <v>149092</v>
      </c>
      <c r="E22" s="143">
        <v>152484</v>
      </c>
      <c r="F22" s="143">
        <v>159227</v>
      </c>
    </row>
    <row r="23" spans="1:6" ht="14.1" customHeight="1" x14ac:dyDescent="0.2">
      <c r="A23" s="332" t="s">
        <v>380</v>
      </c>
      <c r="B23" s="385">
        <v>143222</v>
      </c>
      <c r="C23" s="386">
        <v>148903</v>
      </c>
      <c r="D23" s="387">
        <v>152119</v>
      </c>
      <c r="E23" s="385">
        <v>155511</v>
      </c>
      <c r="F23" s="385">
        <v>162254</v>
      </c>
    </row>
    <row r="24" spans="1:6" ht="22.5" customHeight="1" x14ac:dyDescent="0.2">
      <c r="A24" s="446" t="s">
        <v>506</v>
      </c>
      <c r="B24" s="383">
        <v>143222</v>
      </c>
      <c r="C24" s="384">
        <v>148903</v>
      </c>
      <c r="D24" s="33">
        <v>152119</v>
      </c>
      <c r="E24" s="383">
        <v>155511</v>
      </c>
      <c r="F24" s="383">
        <v>162254</v>
      </c>
    </row>
    <row r="25" spans="1:6" ht="11.25" customHeight="1" x14ac:dyDescent="0.2">
      <c r="A25" s="453" t="s">
        <v>507</v>
      </c>
      <c r="B25" s="383">
        <v>1711941</v>
      </c>
      <c r="C25" s="384">
        <v>2009089</v>
      </c>
      <c r="D25" s="33">
        <v>2388201</v>
      </c>
      <c r="E25" s="383">
        <v>2916776</v>
      </c>
      <c r="F25" s="383">
        <v>3509996</v>
      </c>
    </row>
    <row r="27" spans="1:6" ht="11.25" customHeight="1" x14ac:dyDescent="0.2">
      <c r="A27" s="563" t="s">
        <v>399</v>
      </c>
      <c r="B27" s="563"/>
      <c r="C27" s="563"/>
      <c r="D27" s="563"/>
      <c r="E27" s="563"/>
      <c r="F27" s="563"/>
    </row>
  </sheetData>
  <mergeCells count="1">
    <mergeCell ref="A27:F27"/>
  </mergeCells>
  <pageMargins left="1.4566929133858268" right="1.4566929133858268" top="1.6929133858267718" bottom="1.6929133858267718" header="1.299212598425197" footer="1.299212598425197"/>
  <pageSetup paperSize="9" orientation="landscape"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topLeftCell="A4" workbookViewId="0">
      <selection activeCell="F15" sqref="F15"/>
    </sheetView>
  </sheetViews>
  <sheetFormatPr defaultColWidth="8" defaultRowHeight="11.25" customHeight="1" x14ac:dyDescent="0.3"/>
  <cols>
    <col min="1" max="1" width="20.33203125" style="315" customWidth="1"/>
    <col min="2" max="2" width="9.44140625" style="315" customWidth="1"/>
    <col min="3" max="6" width="9.5546875" style="315" customWidth="1"/>
    <col min="7" max="16384" width="8" style="315"/>
  </cols>
  <sheetData>
    <row r="1" spans="1:6" ht="10.199999999999999" x14ac:dyDescent="0.3">
      <c r="A1" s="517" t="s">
        <v>508</v>
      </c>
      <c r="B1" s="517"/>
      <c r="C1" s="517"/>
      <c r="D1" s="517"/>
      <c r="E1" s="517"/>
      <c r="F1" s="517"/>
    </row>
    <row r="2" spans="1:6" ht="11.25" customHeight="1" x14ac:dyDescent="0.3">
      <c r="A2" s="314"/>
    </row>
    <row r="3" spans="1:6" ht="40.799999999999997" x14ac:dyDescent="0.2">
      <c r="A3" s="401"/>
      <c r="B3" s="402" t="s">
        <v>325</v>
      </c>
      <c r="C3" s="403" t="s">
        <v>326</v>
      </c>
      <c r="D3" s="402" t="s">
        <v>327</v>
      </c>
      <c r="E3" s="402" t="s">
        <v>328</v>
      </c>
      <c r="F3" s="402" t="s">
        <v>329</v>
      </c>
    </row>
    <row r="4" spans="1:6" ht="13.5" customHeight="1" x14ac:dyDescent="0.3">
      <c r="A4" s="316" t="s">
        <v>422</v>
      </c>
      <c r="B4" s="348"/>
      <c r="C4" s="454"/>
      <c r="D4" s="455"/>
      <c r="E4" s="348"/>
      <c r="F4" s="348"/>
    </row>
    <row r="5" spans="1:6" ht="11.25" customHeight="1" x14ac:dyDescent="0.3">
      <c r="A5" s="316" t="s">
        <v>423</v>
      </c>
      <c r="B5" s="348"/>
      <c r="C5" s="454"/>
      <c r="D5" s="455"/>
      <c r="E5" s="348"/>
      <c r="F5" s="348"/>
    </row>
    <row r="6" spans="1:6" ht="11.25" customHeight="1" x14ac:dyDescent="0.3">
      <c r="A6" s="456" t="s">
        <v>509</v>
      </c>
      <c r="B6" s="49">
        <v>523864</v>
      </c>
      <c r="C6" s="50">
        <v>538531</v>
      </c>
      <c r="D6" s="143">
        <v>531726</v>
      </c>
      <c r="E6" s="143">
        <v>536585</v>
      </c>
      <c r="F6" s="143">
        <v>545238</v>
      </c>
    </row>
    <row r="7" spans="1:6" ht="11.25" customHeight="1" x14ac:dyDescent="0.3">
      <c r="A7" s="320" t="s">
        <v>425</v>
      </c>
      <c r="B7" s="49">
        <v>60188</v>
      </c>
      <c r="C7" s="50">
        <v>61684</v>
      </c>
      <c r="D7" s="143">
        <v>60901</v>
      </c>
      <c r="E7" s="143">
        <v>61459</v>
      </c>
      <c r="F7" s="143">
        <v>62455</v>
      </c>
    </row>
    <row r="8" spans="1:6" ht="11.25" customHeight="1" x14ac:dyDescent="0.3">
      <c r="A8" s="319" t="s">
        <v>343</v>
      </c>
      <c r="B8" s="49">
        <v>6679</v>
      </c>
      <c r="C8" s="50">
        <v>9967</v>
      </c>
      <c r="D8" s="143">
        <v>10180</v>
      </c>
      <c r="E8" s="143">
        <v>10284</v>
      </c>
      <c r="F8" s="143">
        <v>5405</v>
      </c>
    </row>
    <row r="9" spans="1:6" ht="13.5" customHeight="1" x14ac:dyDescent="0.2">
      <c r="A9" s="321" t="s">
        <v>427</v>
      </c>
      <c r="B9" s="385">
        <v>590731</v>
      </c>
      <c r="C9" s="386">
        <v>610182</v>
      </c>
      <c r="D9" s="387">
        <v>602807</v>
      </c>
      <c r="E9" s="385">
        <v>608328</v>
      </c>
      <c r="F9" s="385">
        <v>613098</v>
      </c>
    </row>
    <row r="10" spans="1:6" ht="11.25" customHeight="1" x14ac:dyDescent="0.3">
      <c r="A10" s="316" t="s">
        <v>428</v>
      </c>
      <c r="B10" s="49"/>
      <c r="C10" s="50"/>
      <c r="D10" s="143"/>
      <c r="E10" s="143"/>
      <c r="F10" s="143"/>
    </row>
    <row r="11" spans="1:6" ht="11.25" customHeight="1" x14ac:dyDescent="0.3">
      <c r="A11" s="320" t="s">
        <v>510</v>
      </c>
      <c r="B11" s="49">
        <v>1306276</v>
      </c>
      <c r="C11" s="50">
        <v>1392200</v>
      </c>
      <c r="D11" s="143">
        <v>1399452</v>
      </c>
      <c r="E11" s="143">
        <v>1366613</v>
      </c>
      <c r="F11" s="143">
        <v>1350181</v>
      </c>
    </row>
    <row r="12" spans="1:6" ht="11.25" customHeight="1" x14ac:dyDescent="0.3">
      <c r="A12" s="320" t="s">
        <v>484</v>
      </c>
      <c r="B12" s="49">
        <v>78389</v>
      </c>
      <c r="C12" s="50">
        <v>36607</v>
      </c>
      <c r="D12" s="143">
        <v>37879</v>
      </c>
      <c r="E12" s="143">
        <v>37526</v>
      </c>
      <c r="F12" s="143">
        <v>40264</v>
      </c>
    </row>
    <row r="13" spans="1:6" ht="11.25" customHeight="1" x14ac:dyDescent="0.3">
      <c r="A13" s="320" t="s">
        <v>332</v>
      </c>
      <c r="B13" s="49">
        <v>49190</v>
      </c>
      <c r="C13" s="50">
        <v>38764</v>
      </c>
      <c r="D13" s="143">
        <v>45599</v>
      </c>
      <c r="E13" s="143">
        <v>26784</v>
      </c>
      <c r="F13" s="143">
        <v>27127</v>
      </c>
    </row>
    <row r="14" spans="1:6" ht="13.5" customHeight="1" x14ac:dyDescent="0.2">
      <c r="A14" s="325" t="s">
        <v>431</v>
      </c>
      <c r="B14" s="385">
        <v>1433855</v>
      </c>
      <c r="C14" s="386">
        <v>1467571</v>
      </c>
      <c r="D14" s="387">
        <v>1482930</v>
      </c>
      <c r="E14" s="385">
        <v>1430923</v>
      </c>
      <c r="F14" s="385">
        <v>1417572</v>
      </c>
    </row>
    <row r="15" spans="1:6" ht="20.399999999999999" x14ac:dyDescent="0.2">
      <c r="A15" s="450" t="s">
        <v>511</v>
      </c>
      <c r="B15" s="383">
        <v>-843124</v>
      </c>
      <c r="C15" s="384">
        <v>-857389</v>
      </c>
      <c r="D15" s="33">
        <v>-880123</v>
      </c>
      <c r="E15" s="383">
        <v>-822595</v>
      </c>
      <c r="F15" s="383">
        <v>-804474</v>
      </c>
    </row>
    <row r="16" spans="1:6" ht="11.25" customHeight="1" x14ac:dyDescent="0.2">
      <c r="A16" s="316" t="s">
        <v>433</v>
      </c>
      <c r="B16" s="457"/>
      <c r="C16" s="458"/>
      <c r="D16" s="459"/>
      <c r="E16" s="457"/>
      <c r="F16" s="457"/>
    </row>
    <row r="17" spans="1:6" ht="11.25" customHeight="1" x14ac:dyDescent="0.2">
      <c r="A17" s="316" t="s">
        <v>423</v>
      </c>
      <c r="B17" s="460"/>
      <c r="C17" s="461"/>
      <c r="D17" s="462"/>
      <c r="E17" s="460"/>
      <c r="F17" s="460"/>
    </row>
    <row r="18" spans="1:6" ht="22.5" customHeight="1" x14ac:dyDescent="0.2">
      <c r="A18" s="463" t="s">
        <v>512</v>
      </c>
      <c r="B18" s="21">
        <v>16738</v>
      </c>
      <c r="C18" s="22">
        <v>21511</v>
      </c>
      <c r="D18" s="14">
        <v>32071</v>
      </c>
      <c r="E18" s="14">
        <v>45915</v>
      </c>
      <c r="F18" s="14">
        <v>79434</v>
      </c>
    </row>
    <row r="19" spans="1:6" ht="20.399999999999999" x14ac:dyDescent="0.2">
      <c r="A19" s="463" t="s">
        <v>513</v>
      </c>
      <c r="B19" s="21">
        <v>108324</v>
      </c>
      <c r="C19" s="22">
        <v>21183</v>
      </c>
      <c r="D19" s="14">
        <v>21183</v>
      </c>
      <c r="E19" s="14">
        <v>176141</v>
      </c>
      <c r="F19" s="14">
        <v>120832</v>
      </c>
    </row>
    <row r="20" spans="1:6" ht="14.1" customHeight="1" x14ac:dyDescent="0.2">
      <c r="A20" s="325" t="s">
        <v>427</v>
      </c>
      <c r="B20" s="385">
        <v>125062</v>
      </c>
      <c r="C20" s="386">
        <v>42694</v>
      </c>
      <c r="D20" s="387">
        <v>53254</v>
      </c>
      <c r="E20" s="385">
        <v>222056</v>
      </c>
      <c r="F20" s="385">
        <v>200266</v>
      </c>
    </row>
    <row r="21" spans="1:6" ht="11.25" customHeight="1" x14ac:dyDescent="0.2">
      <c r="A21" s="316" t="s">
        <v>428</v>
      </c>
      <c r="B21" s="457"/>
      <c r="C21" s="458"/>
      <c r="D21" s="459"/>
      <c r="E21" s="457"/>
      <c r="F21" s="457"/>
    </row>
    <row r="22" spans="1:6" ht="11.25" customHeight="1" x14ac:dyDescent="0.3">
      <c r="A22" s="456" t="s">
        <v>514</v>
      </c>
      <c r="B22" s="49">
        <v>305000</v>
      </c>
      <c r="C22" s="50">
        <v>350000</v>
      </c>
      <c r="D22" s="143">
        <v>450000</v>
      </c>
      <c r="E22" s="143">
        <v>750000</v>
      </c>
      <c r="F22" s="143">
        <v>750000</v>
      </c>
    </row>
    <row r="23" spans="1:6" ht="11.25" customHeight="1" x14ac:dyDescent="0.3">
      <c r="A23" s="456" t="s">
        <v>437</v>
      </c>
      <c r="B23" s="49">
        <v>183776</v>
      </c>
      <c r="C23" s="50">
        <v>371000</v>
      </c>
      <c r="D23" s="143">
        <v>445478</v>
      </c>
      <c r="E23" s="143">
        <v>250000</v>
      </c>
      <c r="F23" s="143">
        <v>235000</v>
      </c>
    </row>
    <row r="24" spans="1:6" ht="14.1" customHeight="1" x14ac:dyDescent="0.3">
      <c r="A24" s="325" t="s">
        <v>431</v>
      </c>
      <c r="B24" s="380">
        <v>488776</v>
      </c>
      <c r="C24" s="381">
        <v>721000</v>
      </c>
      <c r="D24" s="328">
        <v>895478</v>
      </c>
      <c r="E24" s="380">
        <v>1000000</v>
      </c>
      <c r="F24" s="380">
        <v>985000</v>
      </c>
    </row>
    <row r="25" spans="1:6" ht="20.399999999999999" x14ac:dyDescent="0.2">
      <c r="A25" s="450" t="s">
        <v>515</v>
      </c>
      <c r="B25" s="383">
        <v>-363714</v>
      </c>
      <c r="C25" s="384">
        <v>-678306</v>
      </c>
      <c r="D25" s="33">
        <v>-842224</v>
      </c>
      <c r="E25" s="383">
        <v>-777944</v>
      </c>
      <c r="F25" s="383">
        <v>-784734</v>
      </c>
    </row>
    <row r="26" spans="1:6" ht="20.399999999999999" x14ac:dyDescent="0.2">
      <c r="A26" s="464" t="s">
        <v>516</v>
      </c>
      <c r="B26" s="385">
        <v>-1206838</v>
      </c>
      <c r="C26" s="386">
        <v>-1535695</v>
      </c>
      <c r="D26" s="387">
        <v>-1722347</v>
      </c>
      <c r="E26" s="385">
        <v>-1600539</v>
      </c>
      <c r="F26" s="385">
        <v>-1589208</v>
      </c>
    </row>
    <row r="27" spans="1:6" ht="30.6" x14ac:dyDescent="0.2">
      <c r="A27" s="445" t="s">
        <v>517</v>
      </c>
      <c r="B27" s="508">
        <v>1</v>
      </c>
      <c r="C27" s="509">
        <v>0</v>
      </c>
      <c r="D27" s="510">
        <v>0</v>
      </c>
      <c r="E27" s="510">
        <v>0</v>
      </c>
      <c r="F27" s="510">
        <v>0</v>
      </c>
    </row>
    <row r="28" spans="1:6" ht="20.399999999999999" x14ac:dyDescent="0.3">
      <c r="A28" s="445" t="s">
        <v>518</v>
      </c>
      <c r="B28" s="49"/>
      <c r="C28" s="50"/>
      <c r="D28" s="143"/>
      <c r="E28" s="143"/>
      <c r="F28" s="143"/>
    </row>
    <row r="29" spans="1:6" ht="11.25" customHeight="1" x14ac:dyDescent="0.3">
      <c r="A29" s="465" t="s">
        <v>519</v>
      </c>
      <c r="B29" s="49">
        <v>1936595</v>
      </c>
      <c r="C29" s="50">
        <v>2456530</v>
      </c>
      <c r="D29" s="143">
        <v>2456461</v>
      </c>
      <c r="E29" s="143">
        <v>2118960</v>
      </c>
      <c r="F29" s="143">
        <v>1995554</v>
      </c>
    </row>
    <row r="30" spans="1:6" ht="11.25" customHeight="1" x14ac:dyDescent="0.3">
      <c r="A30" s="465" t="s">
        <v>520</v>
      </c>
      <c r="B30" s="49">
        <v>51402</v>
      </c>
      <c r="C30" s="50">
        <v>82550</v>
      </c>
      <c r="D30" s="143">
        <v>122456</v>
      </c>
      <c r="E30" s="143">
        <v>332472</v>
      </c>
      <c r="F30" s="143">
        <v>362548</v>
      </c>
    </row>
    <row r="31" spans="1:6" ht="20.399999999999999" x14ac:dyDescent="0.2">
      <c r="A31" s="466" t="s">
        <v>521</v>
      </c>
      <c r="B31" s="31">
        <v>1987997</v>
      </c>
      <c r="C31" s="32">
        <v>2539080</v>
      </c>
      <c r="D31" s="33">
        <v>2578917</v>
      </c>
      <c r="E31" s="31">
        <v>2451432</v>
      </c>
      <c r="F31" s="31">
        <v>2358102</v>
      </c>
    </row>
    <row r="32" spans="1:6" ht="20.399999999999999" x14ac:dyDescent="0.2">
      <c r="A32" s="445" t="s">
        <v>522</v>
      </c>
      <c r="B32" s="467"/>
      <c r="C32" s="468"/>
      <c r="D32" s="469"/>
      <c r="E32" s="467"/>
      <c r="F32" s="467"/>
    </row>
    <row r="33" spans="1:6" ht="11.25" customHeight="1" x14ac:dyDescent="0.3">
      <c r="A33" s="465" t="s">
        <v>519</v>
      </c>
      <c r="B33" s="49">
        <v>-669391</v>
      </c>
      <c r="C33" s="50">
        <v>-572515</v>
      </c>
      <c r="D33" s="143">
        <v>-535624</v>
      </c>
      <c r="E33" s="143">
        <v>-499991</v>
      </c>
      <c r="F33" s="143">
        <v>-452976</v>
      </c>
    </row>
    <row r="34" spans="1:6" ht="11.25" customHeight="1" x14ac:dyDescent="0.3">
      <c r="A34" s="465" t="s">
        <v>523</v>
      </c>
      <c r="B34" s="49">
        <v>-111769</v>
      </c>
      <c r="C34" s="50">
        <v>-430870</v>
      </c>
      <c r="D34" s="143">
        <v>-320946</v>
      </c>
      <c r="E34" s="143">
        <v>-350902</v>
      </c>
      <c r="F34" s="143">
        <v>-315918</v>
      </c>
    </row>
    <row r="35" spans="1:6" ht="20.399999999999999" x14ac:dyDescent="0.2">
      <c r="A35" s="466" t="s">
        <v>524</v>
      </c>
      <c r="B35" s="31">
        <v>-781160</v>
      </c>
      <c r="C35" s="32">
        <v>-1003385</v>
      </c>
      <c r="D35" s="33">
        <v>-856570</v>
      </c>
      <c r="E35" s="31">
        <v>-850893</v>
      </c>
      <c r="F35" s="31">
        <v>-768894</v>
      </c>
    </row>
    <row r="36" spans="1:6" ht="22.5" customHeight="1" x14ac:dyDescent="0.2">
      <c r="A36" s="470" t="s">
        <v>525</v>
      </c>
      <c r="B36" s="31">
        <v>0</v>
      </c>
      <c r="C36" s="32">
        <v>0</v>
      </c>
      <c r="D36" s="33">
        <v>0</v>
      </c>
      <c r="E36" s="31">
        <v>0</v>
      </c>
      <c r="F36" s="31">
        <v>0</v>
      </c>
    </row>
    <row r="38" spans="1:6" ht="11.25" customHeight="1" x14ac:dyDescent="0.2">
      <c r="A38" s="563" t="s">
        <v>399</v>
      </c>
      <c r="B38" s="563"/>
      <c r="C38" s="563"/>
      <c r="D38" s="563"/>
      <c r="E38" s="563"/>
      <c r="F38" s="563"/>
    </row>
  </sheetData>
  <mergeCells count="1">
    <mergeCell ref="A38:F38"/>
  </mergeCells>
  <pageMargins left="1.4566929133858268" right="1.4566929133858268" top="1.6929133858267718" bottom="1.6929133858267718" header="1.299212598425197" footer="1.299212598425197"/>
  <pageSetup paperSize="9" scale="99"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workbookViewId="0">
      <selection activeCell="B10" sqref="B10"/>
    </sheetView>
  </sheetViews>
  <sheetFormatPr defaultColWidth="9.109375" defaultRowHeight="11.25" customHeight="1" x14ac:dyDescent="0.3"/>
  <cols>
    <col min="1" max="1" width="28.33203125" style="471" customWidth="1"/>
    <col min="2" max="4" width="7.88671875" style="471" customWidth="1"/>
    <col min="5" max="5" width="8.5546875" style="471" customWidth="1"/>
    <col min="6" max="6" width="7.88671875" style="471" customWidth="1"/>
    <col min="7" max="16384" width="9.109375" style="471"/>
  </cols>
  <sheetData>
    <row r="1" spans="1:6" ht="11.25" customHeight="1" x14ac:dyDescent="0.3">
      <c r="A1" s="518" t="s">
        <v>526</v>
      </c>
      <c r="B1" s="427"/>
      <c r="C1" s="427"/>
      <c r="D1" s="427"/>
      <c r="E1" s="427"/>
      <c r="F1" s="427"/>
    </row>
    <row r="2" spans="1:6" ht="11.25" customHeight="1" x14ac:dyDescent="0.3">
      <c r="A2" s="472"/>
      <c r="B2" s="427"/>
      <c r="C2" s="427"/>
      <c r="D2" s="427"/>
      <c r="E2" s="427"/>
      <c r="F2" s="427"/>
    </row>
    <row r="3" spans="1:6" ht="40.799999999999997" x14ac:dyDescent="0.3">
      <c r="A3" s="365"/>
      <c r="B3" s="366" t="s">
        <v>325</v>
      </c>
      <c r="C3" s="367" t="s">
        <v>326</v>
      </c>
      <c r="D3" s="366" t="s">
        <v>327</v>
      </c>
      <c r="E3" s="366" t="s">
        <v>328</v>
      </c>
      <c r="F3" s="366" t="s">
        <v>329</v>
      </c>
    </row>
    <row r="4" spans="1:6" ht="13.5" customHeight="1" x14ac:dyDescent="0.3">
      <c r="A4" s="473" t="s">
        <v>445</v>
      </c>
      <c r="B4" s="412"/>
      <c r="C4" s="413"/>
      <c r="D4" s="414"/>
      <c r="E4" s="414"/>
      <c r="F4" s="414"/>
    </row>
    <row r="5" spans="1:6" ht="22.5" customHeight="1" x14ac:dyDescent="0.3">
      <c r="A5" s="474" t="s">
        <v>527</v>
      </c>
      <c r="B5" s="21">
        <v>484162</v>
      </c>
      <c r="C5" s="22">
        <v>671000</v>
      </c>
      <c r="D5" s="14">
        <v>895478</v>
      </c>
      <c r="E5" s="14">
        <v>1000000</v>
      </c>
      <c r="F5" s="14">
        <v>985000</v>
      </c>
    </row>
    <row r="6" spans="1:6" s="476" customFormat="1" ht="13.5" customHeight="1" x14ac:dyDescent="0.3">
      <c r="A6" s="475" t="s">
        <v>448</v>
      </c>
      <c r="B6" s="31">
        <v>484162</v>
      </c>
      <c r="C6" s="32">
        <v>671000</v>
      </c>
      <c r="D6" s="33">
        <v>895478</v>
      </c>
      <c r="E6" s="31">
        <v>1000000</v>
      </c>
      <c r="F6" s="31">
        <v>985000</v>
      </c>
    </row>
    <row r="7" spans="1:6" ht="11.25" customHeight="1" x14ac:dyDescent="0.3">
      <c r="A7" s="477" t="s">
        <v>449</v>
      </c>
      <c r="B7" s="478"/>
      <c r="C7" s="479"/>
      <c r="D7" s="480"/>
      <c r="E7" s="480"/>
      <c r="F7" s="480"/>
    </row>
    <row r="8" spans="1:6" ht="11.25" customHeight="1" x14ac:dyDescent="0.3">
      <c r="A8" s="481" t="s">
        <v>450</v>
      </c>
      <c r="B8" s="482">
        <v>184162</v>
      </c>
      <c r="C8" s="483">
        <v>371000</v>
      </c>
      <c r="D8" s="484">
        <v>445478</v>
      </c>
      <c r="E8" s="484">
        <v>250000</v>
      </c>
      <c r="F8" s="484">
        <v>235000</v>
      </c>
    </row>
    <row r="9" spans="1:6" ht="11.25" customHeight="1" x14ac:dyDescent="0.3">
      <c r="A9" s="481" t="s">
        <v>528</v>
      </c>
      <c r="B9" s="482">
        <v>300000</v>
      </c>
      <c r="C9" s="483">
        <v>300000</v>
      </c>
      <c r="D9" s="484">
        <v>450000</v>
      </c>
      <c r="E9" s="484">
        <v>750000</v>
      </c>
      <c r="F9" s="484">
        <v>750000</v>
      </c>
    </row>
    <row r="10" spans="1:6" s="485" customFormat="1" ht="13.5" customHeight="1" x14ac:dyDescent="0.3">
      <c r="A10" s="477" t="s">
        <v>451</v>
      </c>
      <c r="B10" s="31">
        <v>484162</v>
      </c>
      <c r="C10" s="32">
        <v>671000</v>
      </c>
      <c r="D10" s="33">
        <v>895478</v>
      </c>
      <c r="E10" s="31">
        <v>1000000</v>
      </c>
      <c r="F10" s="31">
        <v>985000</v>
      </c>
    </row>
    <row r="11" spans="1:6" ht="11.25" customHeight="1" x14ac:dyDescent="0.3">
      <c r="A11" s="473" t="s">
        <v>529</v>
      </c>
      <c r="B11" s="478"/>
      <c r="C11" s="479"/>
      <c r="D11" s="480"/>
      <c r="E11" s="480"/>
      <c r="F11" s="480"/>
    </row>
    <row r="12" spans="1:6" ht="11.25" customHeight="1" x14ac:dyDescent="0.3">
      <c r="A12" s="486" t="s">
        <v>362</v>
      </c>
      <c r="B12" s="478"/>
      <c r="C12" s="479"/>
      <c r="D12" s="480"/>
      <c r="E12" s="480"/>
      <c r="F12" s="480"/>
    </row>
    <row r="13" spans="1:6" ht="13.5" customHeight="1" x14ac:dyDescent="0.3">
      <c r="A13" s="487" t="s">
        <v>530</v>
      </c>
      <c r="B13" s="21">
        <v>184162</v>
      </c>
      <c r="C13" s="22">
        <v>371000</v>
      </c>
      <c r="D13" s="14">
        <v>445478</v>
      </c>
      <c r="E13" s="14">
        <v>250000</v>
      </c>
      <c r="F13" s="14">
        <v>235000</v>
      </c>
    </row>
    <row r="14" spans="1:6" s="476" customFormat="1" ht="14.25" customHeight="1" x14ac:dyDescent="0.3">
      <c r="A14" s="473" t="s">
        <v>456</v>
      </c>
      <c r="B14" s="31">
        <v>184162</v>
      </c>
      <c r="C14" s="32">
        <v>371000</v>
      </c>
      <c r="D14" s="33">
        <v>445478</v>
      </c>
      <c r="E14" s="31">
        <v>250000</v>
      </c>
      <c r="F14" s="31">
        <v>235000</v>
      </c>
    </row>
    <row r="15" spans="1:6" ht="30.6" x14ac:dyDescent="0.3">
      <c r="A15" s="488" t="s">
        <v>457</v>
      </c>
      <c r="B15" s="478"/>
      <c r="C15" s="479"/>
      <c r="D15" s="480"/>
      <c r="E15" s="480"/>
      <c r="F15" s="480"/>
    </row>
    <row r="16" spans="1:6" ht="11.25" customHeight="1" x14ac:dyDescent="0.3">
      <c r="A16" s="489" t="s">
        <v>531</v>
      </c>
      <c r="B16" s="490">
        <v>184162</v>
      </c>
      <c r="C16" s="491">
        <v>371000</v>
      </c>
      <c r="D16" s="492">
        <v>445478</v>
      </c>
      <c r="E16" s="492">
        <v>250000</v>
      </c>
      <c r="F16" s="492">
        <v>235000</v>
      </c>
    </row>
    <row r="17" spans="1:6" s="476" customFormat="1" ht="13.5" customHeight="1" x14ac:dyDescent="0.3">
      <c r="A17" s="493" t="s">
        <v>459</v>
      </c>
      <c r="B17" s="31">
        <v>184162</v>
      </c>
      <c r="C17" s="32">
        <v>371000</v>
      </c>
      <c r="D17" s="33">
        <v>445478</v>
      </c>
      <c r="E17" s="31">
        <v>250000</v>
      </c>
      <c r="F17" s="31">
        <v>235000</v>
      </c>
    </row>
    <row r="18" spans="1:6" ht="11.25" customHeight="1" x14ac:dyDescent="0.3">
      <c r="A18" s="428"/>
      <c r="B18" s="427"/>
      <c r="C18" s="427"/>
      <c r="D18" s="427"/>
      <c r="E18" s="427"/>
      <c r="F18" s="427"/>
    </row>
    <row r="19" spans="1:6" ht="11.25" customHeight="1" x14ac:dyDescent="0.3">
      <c r="A19" s="563" t="s">
        <v>542</v>
      </c>
      <c r="B19" s="563"/>
      <c r="C19" s="563"/>
      <c r="D19" s="563"/>
      <c r="E19" s="563"/>
      <c r="F19" s="563"/>
    </row>
    <row r="20" spans="1:6" ht="11.25" customHeight="1" x14ac:dyDescent="0.3">
      <c r="A20" s="507"/>
      <c r="B20" s="507"/>
      <c r="C20" s="507"/>
      <c r="D20" s="507"/>
      <c r="E20" s="507"/>
      <c r="F20" s="507"/>
    </row>
    <row r="21" spans="1:6" ht="11.25" customHeight="1" x14ac:dyDescent="0.3">
      <c r="A21" s="563" t="s">
        <v>399</v>
      </c>
      <c r="B21" s="563"/>
      <c r="C21" s="563"/>
      <c r="D21" s="563"/>
      <c r="E21" s="563"/>
      <c r="F21" s="563"/>
    </row>
  </sheetData>
  <mergeCells count="2">
    <mergeCell ref="A21:F21"/>
    <mergeCell ref="A19:F19"/>
  </mergeCells>
  <pageMargins left="1.4566929133858268" right="1.4566929133858268" top="1.7322834645669292" bottom="1.7322834645669292"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3"/>
  <sheetViews>
    <sheetView tabSelected="1" workbookViewId="0">
      <selection activeCell="M31" sqref="M31"/>
    </sheetView>
  </sheetViews>
  <sheetFormatPr defaultColWidth="9.109375" defaultRowHeight="10.199999999999999" x14ac:dyDescent="0.2"/>
  <cols>
    <col min="1" max="1" width="34" style="138" customWidth="1"/>
    <col min="2" max="4" width="8.5546875" style="138" customWidth="1"/>
    <col min="5" max="5" width="8.6640625" style="430" customWidth="1"/>
    <col min="6" max="16384" width="9.109375" style="138"/>
  </cols>
  <sheetData>
    <row r="1" spans="1:5" x14ac:dyDescent="0.2">
      <c r="A1" s="519" t="s">
        <v>532</v>
      </c>
    </row>
    <row r="3" spans="1:5" s="431" customFormat="1" ht="51" x14ac:dyDescent="0.2">
      <c r="A3" s="494"/>
      <c r="B3" s="495" t="s">
        <v>462</v>
      </c>
      <c r="C3" s="495" t="s">
        <v>464</v>
      </c>
      <c r="D3" s="495" t="s">
        <v>465</v>
      </c>
      <c r="E3" s="495" t="s">
        <v>466</v>
      </c>
    </row>
    <row r="4" spans="1:5" ht="13.5" customHeight="1" x14ac:dyDescent="0.2">
      <c r="A4" s="434" t="s">
        <v>467</v>
      </c>
      <c r="B4" s="189"/>
      <c r="C4" s="189"/>
      <c r="D4" s="189"/>
      <c r="E4" s="435"/>
    </row>
    <row r="5" spans="1:5" ht="11.25" customHeight="1" x14ac:dyDescent="0.2">
      <c r="A5" s="496" t="s">
        <v>468</v>
      </c>
      <c r="B5" s="49">
        <v>1467</v>
      </c>
      <c r="C5" s="49">
        <v>831336</v>
      </c>
      <c r="D5" s="143">
        <v>155969</v>
      </c>
      <c r="E5" s="143">
        <v>988772</v>
      </c>
    </row>
    <row r="6" spans="1:5" x14ac:dyDescent="0.2">
      <c r="A6" s="497" t="s">
        <v>533</v>
      </c>
      <c r="B6" s="49">
        <v>0</v>
      </c>
      <c r="C6" s="49">
        <v>-315143</v>
      </c>
      <c r="D6" s="143">
        <v>-17824</v>
      </c>
      <c r="E6" s="143">
        <v>-332967</v>
      </c>
    </row>
    <row r="7" spans="1:5" ht="13.5" customHeight="1" x14ac:dyDescent="0.2">
      <c r="A7" s="437" t="s">
        <v>470</v>
      </c>
      <c r="B7" s="31">
        <v>1467</v>
      </c>
      <c r="C7" s="31">
        <v>516193</v>
      </c>
      <c r="D7" s="33">
        <v>138145</v>
      </c>
      <c r="E7" s="31">
        <v>655805</v>
      </c>
    </row>
    <row r="8" spans="1:5" ht="11.25" customHeight="1" x14ac:dyDescent="0.2">
      <c r="A8" s="438" t="s">
        <v>534</v>
      </c>
      <c r="B8" s="498"/>
      <c r="C8" s="498"/>
      <c r="D8" s="498"/>
      <c r="E8" s="498"/>
    </row>
    <row r="9" spans="1:5" ht="20.399999999999999" x14ac:dyDescent="0.2">
      <c r="A9" s="438" t="s">
        <v>472</v>
      </c>
      <c r="B9" s="498"/>
      <c r="C9" s="498"/>
      <c r="D9" s="498"/>
      <c r="E9" s="498"/>
    </row>
    <row r="10" spans="1:5" ht="12.75" customHeight="1" x14ac:dyDescent="0.2">
      <c r="A10" s="499" t="s">
        <v>473</v>
      </c>
      <c r="B10" s="49">
        <v>0</v>
      </c>
      <c r="C10" s="49">
        <v>0</v>
      </c>
      <c r="D10" s="143">
        <v>498261</v>
      </c>
      <c r="E10" s="143">
        <v>498261</v>
      </c>
    </row>
    <row r="11" spans="1:5" ht="13.5" customHeight="1" x14ac:dyDescent="0.2">
      <c r="A11" s="438" t="s">
        <v>475</v>
      </c>
      <c r="B11" s="31">
        <v>0</v>
      </c>
      <c r="C11" s="31">
        <v>0</v>
      </c>
      <c r="D11" s="33">
        <v>498261</v>
      </c>
      <c r="E11" s="31">
        <v>498261</v>
      </c>
    </row>
    <row r="12" spans="1:5" ht="11.25" customHeight="1" x14ac:dyDescent="0.2">
      <c r="A12" s="438" t="s">
        <v>476</v>
      </c>
      <c r="B12" s="500"/>
      <c r="C12" s="500"/>
      <c r="D12" s="500"/>
      <c r="E12" s="500"/>
    </row>
    <row r="13" spans="1:5" x14ac:dyDescent="0.2">
      <c r="A13" s="501" t="s">
        <v>477</v>
      </c>
      <c r="B13" s="49">
        <v>0</v>
      </c>
      <c r="C13" s="49">
        <v>-7759</v>
      </c>
      <c r="D13" s="143">
        <v>0</v>
      </c>
      <c r="E13" s="143">
        <v>-7759</v>
      </c>
    </row>
    <row r="14" spans="1:5" x14ac:dyDescent="0.2">
      <c r="A14" s="499" t="s">
        <v>535</v>
      </c>
      <c r="B14" s="49">
        <v>0</v>
      </c>
      <c r="C14" s="49">
        <v>0</v>
      </c>
      <c r="D14" s="143">
        <v>-498261</v>
      </c>
      <c r="E14" s="143">
        <v>-498261</v>
      </c>
    </row>
    <row r="15" spans="1:5" ht="13.5" customHeight="1" x14ac:dyDescent="0.2">
      <c r="A15" s="502" t="s">
        <v>478</v>
      </c>
      <c r="B15" s="31">
        <v>0</v>
      </c>
      <c r="C15" s="31">
        <v>-7759</v>
      </c>
      <c r="D15" s="33">
        <v>-498261</v>
      </c>
      <c r="E15" s="31">
        <v>-506020</v>
      </c>
    </row>
    <row r="16" spans="1:5" ht="11.25" customHeight="1" x14ac:dyDescent="0.2">
      <c r="A16" s="503" t="s">
        <v>479</v>
      </c>
      <c r="B16" s="498"/>
      <c r="C16" s="498"/>
      <c r="D16" s="498"/>
      <c r="E16" s="498"/>
    </row>
    <row r="17" spans="1:5" ht="11.25" customHeight="1" x14ac:dyDescent="0.2">
      <c r="A17" s="487" t="s">
        <v>480</v>
      </c>
      <c r="B17" s="49">
        <v>1467</v>
      </c>
      <c r="C17" s="49">
        <v>831336</v>
      </c>
      <c r="D17" s="143">
        <v>654230</v>
      </c>
      <c r="E17" s="143">
        <v>1487033</v>
      </c>
    </row>
    <row r="18" spans="1:5" ht="22.5" customHeight="1" x14ac:dyDescent="0.2">
      <c r="A18" s="474" t="s">
        <v>469</v>
      </c>
      <c r="B18" s="21">
        <v>0</v>
      </c>
      <c r="C18" s="21">
        <v>-322902</v>
      </c>
      <c r="D18" s="14">
        <v>-516085</v>
      </c>
      <c r="E18" s="14">
        <v>-838987</v>
      </c>
    </row>
    <row r="19" spans="1:5" ht="13.5" customHeight="1" x14ac:dyDescent="0.2">
      <c r="A19" s="504" t="s">
        <v>481</v>
      </c>
      <c r="B19" s="31">
        <v>1467</v>
      </c>
      <c r="C19" s="31">
        <v>508434</v>
      </c>
      <c r="D19" s="33">
        <v>138145</v>
      </c>
      <c r="E19" s="31">
        <v>648046</v>
      </c>
    </row>
    <row r="21" spans="1:5" x14ac:dyDescent="0.2">
      <c r="A21" s="507" t="s">
        <v>543</v>
      </c>
      <c r="B21" s="131"/>
      <c r="C21" s="131"/>
    </row>
    <row r="22" spans="1:5" ht="14.4" x14ac:dyDescent="0.3">
      <c r="A22" s="507"/>
      <c r="B22" s="132"/>
      <c r="C22" s="132"/>
    </row>
    <row r="23" spans="1:5" ht="14.4" x14ac:dyDescent="0.3">
      <c r="A23" s="507" t="s">
        <v>399</v>
      </c>
      <c r="B23" s="132"/>
      <c r="C23" s="132"/>
    </row>
  </sheetData>
  <pageMargins left="0.39370078740157483" right="0.39370078740157483" top="0.55118110236220474" bottom="0.62992125984251968" header="0.51181102362204722" footer="0.51181102362204722"/>
  <pageSetup paperSize="9" orientation="landscape" verticalDpi="2"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16"/>
  <sheetViews>
    <sheetView showGridLines="0" topLeftCell="A92" zoomScale="115" zoomScaleNormal="115" zoomScaleSheetLayoutView="115" workbookViewId="0">
      <selection activeCell="A112" sqref="A112"/>
    </sheetView>
  </sheetViews>
  <sheetFormatPr defaultColWidth="9.109375" defaultRowHeight="10.199999999999999" x14ac:dyDescent="0.2"/>
  <cols>
    <col min="1" max="1" width="24.5546875" style="137" customWidth="1"/>
    <col min="2" max="2" width="6.109375" style="137" customWidth="1"/>
    <col min="3" max="7" width="7.5546875" style="137" customWidth="1"/>
    <col min="8" max="16384" width="9.109375" style="137"/>
  </cols>
  <sheetData>
    <row r="1" spans="1:7" x14ac:dyDescent="0.2">
      <c r="A1" s="135" t="s">
        <v>199</v>
      </c>
      <c r="B1" s="136"/>
      <c r="C1" s="136"/>
    </row>
    <row r="2" spans="1:7" x14ac:dyDescent="0.2">
      <c r="A2" s="135" t="s">
        <v>200</v>
      </c>
      <c r="B2" s="136"/>
      <c r="C2" s="136"/>
      <c r="D2" s="136"/>
      <c r="E2" s="136"/>
      <c r="F2" s="136"/>
      <c r="G2" s="136"/>
    </row>
    <row r="3" spans="1:7" ht="23.25" customHeight="1" x14ac:dyDescent="0.2">
      <c r="A3" s="557" t="s">
        <v>201</v>
      </c>
      <c r="B3" s="557"/>
      <c r="C3" s="96" t="s">
        <v>103</v>
      </c>
      <c r="D3" s="95" t="s">
        <v>104</v>
      </c>
      <c r="E3" s="139" t="s">
        <v>105</v>
      </c>
      <c r="F3" s="140" t="s">
        <v>106</v>
      </c>
      <c r="G3" s="139" t="s">
        <v>107</v>
      </c>
    </row>
    <row r="4" spans="1:7" x14ac:dyDescent="0.2">
      <c r="A4" s="135" t="s">
        <v>202</v>
      </c>
      <c r="B4" s="136"/>
      <c r="C4" s="50"/>
      <c r="D4" s="49"/>
      <c r="E4" s="142"/>
      <c r="F4" s="143"/>
      <c r="G4" s="142"/>
    </row>
    <row r="5" spans="1:7" ht="21.6" x14ac:dyDescent="0.2">
      <c r="A5" s="146" t="s">
        <v>203</v>
      </c>
      <c r="B5" s="147" t="s">
        <v>204</v>
      </c>
      <c r="C5" s="50"/>
      <c r="D5" s="49"/>
      <c r="E5" s="142"/>
      <c r="F5" s="143"/>
      <c r="G5" s="142"/>
    </row>
    <row r="6" spans="1:7" x14ac:dyDescent="0.2">
      <c r="A6" s="148" t="s">
        <v>205</v>
      </c>
      <c r="B6" s="149"/>
      <c r="C6" s="50">
        <v>441</v>
      </c>
      <c r="D6" s="49">
        <v>2104</v>
      </c>
      <c r="E6" s="142">
        <v>2104</v>
      </c>
      <c r="F6" s="143">
        <v>2104</v>
      </c>
      <c r="G6" s="142">
        <v>2104</v>
      </c>
    </row>
    <row r="7" spans="1:7" x14ac:dyDescent="0.2">
      <c r="A7" s="148" t="s">
        <v>206</v>
      </c>
      <c r="B7" s="150"/>
      <c r="C7" s="144">
        <v>0</v>
      </c>
      <c r="D7" s="49">
        <v>0</v>
      </c>
      <c r="E7" s="151">
        <v>0</v>
      </c>
      <c r="F7" s="152">
        <v>0</v>
      </c>
      <c r="G7" s="142">
        <v>0</v>
      </c>
    </row>
    <row r="8" spans="1:7" x14ac:dyDescent="0.2">
      <c r="A8" s="135" t="s">
        <v>207</v>
      </c>
      <c r="B8" s="150"/>
      <c r="C8" s="153">
        <v>441</v>
      </c>
      <c r="D8" s="154">
        <v>2104</v>
      </c>
      <c r="E8" s="151">
        <v>2104</v>
      </c>
      <c r="F8" s="152">
        <v>2104</v>
      </c>
      <c r="G8" s="151">
        <v>2104</v>
      </c>
    </row>
    <row r="9" spans="1:7" ht="21.6" x14ac:dyDescent="0.2">
      <c r="A9" s="155" t="s">
        <v>208</v>
      </c>
      <c r="B9" s="156">
        <v>2.1</v>
      </c>
      <c r="C9" s="50"/>
      <c r="D9" s="49"/>
      <c r="E9" s="142"/>
      <c r="F9" s="143"/>
      <c r="G9" s="142"/>
    </row>
    <row r="10" spans="1:7" x14ac:dyDescent="0.2">
      <c r="A10" s="148" t="s">
        <v>205</v>
      </c>
      <c r="B10" s="150"/>
      <c r="C10" s="50">
        <v>0</v>
      </c>
      <c r="D10" s="49" t="s">
        <v>209</v>
      </c>
      <c r="E10" s="142" t="s">
        <v>209</v>
      </c>
      <c r="F10" s="143" t="s">
        <v>209</v>
      </c>
      <c r="G10" s="142" t="s">
        <v>209</v>
      </c>
    </row>
    <row r="11" spans="1:7" x14ac:dyDescent="0.2">
      <c r="A11" s="148" t="s">
        <v>206</v>
      </c>
      <c r="B11" s="150"/>
      <c r="C11" s="50">
        <v>0</v>
      </c>
      <c r="D11" s="49" t="s">
        <v>209</v>
      </c>
      <c r="E11" s="142" t="s">
        <v>209</v>
      </c>
      <c r="F11" s="143" t="s">
        <v>209</v>
      </c>
      <c r="G11" s="142" t="s">
        <v>209</v>
      </c>
    </row>
    <row r="12" spans="1:7" x14ac:dyDescent="0.2">
      <c r="A12" s="135" t="s">
        <v>207</v>
      </c>
      <c r="B12" s="150"/>
      <c r="C12" s="153">
        <v>0</v>
      </c>
      <c r="D12" s="154" t="s">
        <v>209</v>
      </c>
      <c r="E12" s="151" t="s">
        <v>209</v>
      </c>
      <c r="F12" s="152" t="s">
        <v>209</v>
      </c>
      <c r="G12" s="151" t="s">
        <v>209</v>
      </c>
    </row>
    <row r="13" spans="1:7" ht="20.399999999999999" x14ac:dyDescent="0.2">
      <c r="A13" s="159" t="s">
        <v>212</v>
      </c>
      <c r="B13" s="157">
        <v>1.1100000000000001</v>
      </c>
      <c r="C13" s="50"/>
      <c r="D13" s="49"/>
      <c r="E13" s="142"/>
      <c r="F13" s="143"/>
      <c r="G13" s="142"/>
    </row>
    <row r="14" spans="1:7" x14ac:dyDescent="0.2">
      <c r="A14" s="148" t="s">
        <v>205</v>
      </c>
      <c r="B14" s="149"/>
      <c r="C14" s="50">
        <v>0</v>
      </c>
      <c r="D14" s="49">
        <v>0</v>
      </c>
      <c r="E14" s="142">
        <v>3236</v>
      </c>
      <c r="F14" s="143">
        <v>8770</v>
      </c>
      <c r="G14" s="142">
        <v>13117</v>
      </c>
    </row>
    <row r="15" spans="1:7" x14ac:dyDescent="0.2">
      <c r="A15" s="148" t="s">
        <v>206</v>
      </c>
      <c r="B15" s="150"/>
      <c r="C15" s="50">
        <v>0</v>
      </c>
      <c r="D15" s="49">
        <v>0</v>
      </c>
      <c r="E15" s="142">
        <v>0</v>
      </c>
      <c r="F15" s="143">
        <v>0</v>
      </c>
      <c r="G15" s="142">
        <v>0</v>
      </c>
    </row>
    <row r="16" spans="1:7" x14ac:dyDescent="0.2">
      <c r="A16" s="135" t="s">
        <v>207</v>
      </c>
      <c r="B16" s="158"/>
      <c r="C16" s="153">
        <v>0</v>
      </c>
      <c r="D16" s="154">
        <v>0</v>
      </c>
      <c r="E16" s="151">
        <v>3236</v>
      </c>
      <c r="F16" s="152">
        <v>8770</v>
      </c>
      <c r="G16" s="151">
        <v>13117</v>
      </c>
    </row>
    <row r="17" spans="1:7" ht="21.6" x14ac:dyDescent="0.2">
      <c r="A17" s="155" t="s">
        <v>213</v>
      </c>
      <c r="B17" s="156">
        <v>2.1</v>
      </c>
      <c r="C17" s="50"/>
      <c r="D17" s="49"/>
      <c r="E17" s="142"/>
      <c r="F17" s="143"/>
      <c r="G17" s="142"/>
    </row>
    <row r="18" spans="1:7" x14ac:dyDescent="0.2">
      <c r="A18" s="148" t="s">
        <v>205</v>
      </c>
      <c r="B18" s="149"/>
      <c r="C18" s="153">
        <v>0</v>
      </c>
      <c r="D18" s="49" t="s">
        <v>209</v>
      </c>
      <c r="E18" s="142" t="s">
        <v>209</v>
      </c>
      <c r="F18" s="143" t="s">
        <v>209</v>
      </c>
      <c r="G18" s="142" t="s">
        <v>209</v>
      </c>
    </row>
    <row r="19" spans="1:7" x14ac:dyDescent="0.2">
      <c r="A19" s="148" t="s">
        <v>206</v>
      </c>
      <c r="B19" s="150"/>
      <c r="C19" s="153">
        <v>0</v>
      </c>
      <c r="D19" s="49" t="s">
        <v>209</v>
      </c>
      <c r="E19" s="142" t="s">
        <v>209</v>
      </c>
      <c r="F19" s="143" t="s">
        <v>209</v>
      </c>
      <c r="G19" s="142" t="s">
        <v>209</v>
      </c>
    </row>
    <row r="20" spans="1:7" x14ac:dyDescent="0.2">
      <c r="A20" s="135" t="s">
        <v>207</v>
      </c>
      <c r="B20" s="158"/>
      <c r="C20" s="50">
        <v>0</v>
      </c>
      <c r="D20" s="154" t="s">
        <v>209</v>
      </c>
      <c r="E20" s="151" t="s">
        <v>209</v>
      </c>
      <c r="F20" s="152" t="s">
        <v>209</v>
      </c>
      <c r="G20" s="151" t="s">
        <v>209</v>
      </c>
    </row>
    <row r="21" spans="1:7" x14ac:dyDescent="0.2">
      <c r="A21" s="160" t="s">
        <v>214</v>
      </c>
      <c r="B21" s="161"/>
      <c r="C21" s="162"/>
      <c r="D21" s="163"/>
      <c r="E21" s="164"/>
      <c r="F21" s="165"/>
      <c r="G21" s="164"/>
    </row>
    <row r="22" spans="1:7" x14ac:dyDescent="0.2">
      <c r="A22" s="148" t="s">
        <v>215</v>
      </c>
      <c r="B22" s="166"/>
      <c r="C22" s="50">
        <v>441</v>
      </c>
      <c r="D22" s="49">
        <v>2104</v>
      </c>
      <c r="E22" s="142">
        <v>5340</v>
      </c>
      <c r="F22" s="143">
        <v>10874</v>
      </c>
      <c r="G22" s="142">
        <v>15221</v>
      </c>
    </row>
    <row r="23" spans="1:7" x14ac:dyDescent="0.2">
      <c r="A23" s="148" t="s">
        <v>216</v>
      </c>
      <c r="B23" s="166"/>
      <c r="C23" s="50">
        <v>0</v>
      </c>
      <c r="D23" s="49">
        <v>0</v>
      </c>
      <c r="E23" s="142">
        <v>0</v>
      </c>
      <c r="F23" s="143">
        <v>0</v>
      </c>
      <c r="G23" s="142">
        <v>0</v>
      </c>
    </row>
    <row r="24" spans="1:7" x14ac:dyDescent="0.2">
      <c r="A24" s="167" t="s">
        <v>33</v>
      </c>
      <c r="B24" s="168"/>
      <c r="C24" s="169">
        <v>441</v>
      </c>
      <c r="D24" s="170">
        <v>2104</v>
      </c>
      <c r="E24" s="171">
        <v>5340</v>
      </c>
      <c r="F24" s="59">
        <v>10874</v>
      </c>
      <c r="G24" s="171">
        <v>15221</v>
      </c>
    </row>
    <row r="25" spans="1:7" s="138" customFormat="1" x14ac:dyDescent="0.2">
      <c r="A25" s="172"/>
      <c r="B25" s="173"/>
      <c r="C25" s="174"/>
      <c r="D25" s="174"/>
      <c r="E25" s="174"/>
      <c r="F25" s="174"/>
      <c r="G25" s="174"/>
    </row>
    <row r="26" spans="1:7" ht="20.399999999999999" x14ac:dyDescent="0.2">
      <c r="A26" s="557" t="s">
        <v>201</v>
      </c>
      <c r="B26" s="557"/>
      <c r="C26" s="96" t="s">
        <v>103</v>
      </c>
      <c r="D26" s="95" t="s">
        <v>104</v>
      </c>
      <c r="E26" s="139" t="s">
        <v>105</v>
      </c>
      <c r="F26" s="140" t="s">
        <v>106</v>
      </c>
      <c r="G26" s="139" t="s">
        <v>107</v>
      </c>
    </row>
    <row r="27" spans="1:7" x14ac:dyDescent="0.2">
      <c r="A27" s="175" t="s">
        <v>217</v>
      </c>
      <c r="B27" s="136"/>
      <c r="C27" s="50"/>
      <c r="D27" s="49"/>
      <c r="E27" s="142"/>
      <c r="F27" s="143"/>
      <c r="G27" s="142"/>
    </row>
    <row r="28" spans="1:7" ht="21.6" x14ac:dyDescent="0.2">
      <c r="A28" s="146" t="s">
        <v>203</v>
      </c>
      <c r="B28" s="147" t="s">
        <v>204</v>
      </c>
      <c r="C28" s="50"/>
      <c r="D28" s="49"/>
      <c r="E28" s="142"/>
      <c r="F28" s="143"/>
      <c r="G28" s="142"/>
    </row>
    <row r="29" spans="1:7" x14ac:dyDescent="0.2">
      <c r="A29" s="148" t="s">
        <v>7</v>
      </c>
      <c r="B29" s="150"/>
      <c r="C29" s="50">
        <v>441</v>
      </c>
      <c r="D29" s="49">
        <v>2104</v>
      </c>
      <c r="E29" s="142">
        <v>2104</v>
      </c>
      <c r="F29" s="143">
        <v>2104</v>
      </c>
      <c r="G29" s="142">
        <v>2104</v>
      </c>
    </row>
    <row r="30" spans="1:7" x14ac:dyDescent="0.2">
      <c r="A30" s="148" t="s">
        <v>29</v>
      </c>
      <c r="B30" s="150"/>
      <c r="C30" s="50">
        <v>0</v>
      </c>
      <c r="D30" s="49">
        <v>0</v>
      </c>
      <c r="E30" s="142">
        <v>0</v>
      </c>
      <c r="F30" s="143">
        <v>0</v>
      </c>
      <c r="G30" s="142">
        <v>0</v>
      </c>
    </row>
    <row r="31" spans="1:7" s="136" customFormat="1" x14ac:dyDescent="0.2">
      <c r="A31" s="135" t="s">
        <v>207</v>
      </c>
      <c r="B31" s="150"/>
      <c r="C31" s="153">
        <v>441</v>
      </c>
      <c r="D31" s="154">
        <v>2104</v>
      </c>
      <c r="E31" s="151">
        <v>2104</v>
      </c>
      <c r="F31" s="152">
        <v>2104</v>
      </c>
      <c r="G31" s="151">
        <v>2104</v>
      </c>
    </row>
    <row r="32" spans="1:7" s="136" customFormat="1" ht="21.6" x14ac:dyDescent="0.2">
      <c r="A32" s="155" t="s">
        <v>208</v>
      </c>
      <c r="B32" s="179">
        <v>2.1</v>
      </c>
      <c r="C32" s="50"/>
      <c r="D32" s="49"/>
      <c r="E32" s="142"/>
      <c r="F32" s="143"/>
      <c r="G32" s="142"/>
    </row>
    <row r="33" spans="1:7" s="136" customFormat="1" x14ac:dyDescent="0.2">
      <c r="A33" s="148" t="s">
        <v>7</v>
      </c>
      <c r="B33" s="179"/>
      <c r="C33" s="50">
        <v>0</v>
      </c>
      <c r="D33" s="49" t="s">
        <v>209</v>
      </c>
      <c r="E33" s="142" t="s">
        <v>209</v>
      </c>
      <c r="F33" s="143" t="s">
        <v>209</v>
      </c>
      <c r="G33" s="142" t="s">
        <v>209</v>
      </c>
    </row>
    <row r="34" spans="1:7" s="136" customFormat="1" x14ac:dyDescent="0.2">
      <c r="A34" s="148" t="s">
        <v>29</v>
      </c>
      <c r="B34" s="150"/>
      <c r="C34" s="50">
        <v>0</v>
      </c>
      <c r="D34" s="49" t="s">
        <v>209</v>
      </c>
      <c r="E34" s="142" t="s">
        <v>209</v>
      </c>
      <c r="F34" s="143" t="s">
        <v>209</v>
      </c>
      <c r="G34" s="142" t="s">
        <v>209</v>
      </c>
    </row>
    <row r="35" spans="1:7" s="136" customFormat="1" x14ac:dyDescent="0.2">
      <c r="A35" s="135" t="s">
        <v>207</v>
      </c>
      <c r="B35" s="150"/>
      <c r="C35" s="153">
        <v>0</v>
      </c>
      <c r="D35" s="154" t="s">
        <v>209</v>
      </c>
      <c r="E35" s="151" t="s">
        <v>209</v>
      </c>
      <c r="F35" s="152" t="s">
        <v>209</v>
      </c>
      <c r="G35" s="151" t="s">
        <v>209</v>
      </c>
    </row>
    <row r="36" spans="1:7" ht="22.5" customHeight="1" x14ac:dyDescent="0.2">
      <c r="A36" s="155" t="s">
        <v>210</v>
      </c>
      <c r="B36" s="157">
        <v>1.1100000000000001</v>
      </c>
      <c r="C36" s="50"/>
      <c r="D36" s="49"/>
      <c r="E36" s="142"/>
      <c r="F36" s="143"/>
      <c r="G36" s="142"/>
    </row>
    <row r="37" spans="1:7" x14ac:dyDescent="0.2">
      <c r="A37" s="148" t="s">
        <v>7</v>
      </c>
      <c r="B37" s="149"/>
      <c r="C37" s="50">
        <v>0</v>
      </c>
      <c r="D37" s="49">
        <v>0</v>
      </c>
      <c r="E37" s="142">
        <v>0</v>
      </c>
      <c r="F37" s="143">
        <v>0</v>
      </c>
      <c r="G37" s="142">
        <v>0</v>
      </c>
    </row>
    <row r="38" spans="1:7" x14ac:dyDescent="0.2">
      <c r="A38" s="148" t="s">
        <v>29</v>
      </c>
      <c r="B38" s="150"/>
      <c r="C38" s="50">
        <v>0</v>
      </c>
      <c r="D38" s="49">
        <v>0</v>
      </c>
      <c r="E38" s="142">
        <v>0</v>
      </c>
      <c r="F38" s="143">
        <v>0</v>
      </c>
      <c r="G38" s="142">
        <v>0</v>
      </c>
    </row>
    <row r="39" spans="1:7" x14ac:dyDescent="0.2">
      <c r="A39" s="135" t="s">
        <v>207</v>
      </c>
      <c r="B39" s="158"/>
      <c r="C39" s="153">
        <v>0</v>
      </c>
      <c r="D39" s="154">
        <v>0</v>
      </c>
      <c r="E39" s="151">
        <v>0</v>
      </c>
      <c r="F39" s="152">
        <v>0</v>
      </c>
      <c r="G39" s="151">
        <v>0</v>
      </c>
    </row>
    <row r="40" spans="1:7" ht="22.5" customHeight="1" x14ac:dyDescent="0.2">
      <c r="A40" s="146" t="s">
        <v>546</v>
      </c>
      <c r="B40" s="147">
        <v>2.1</v>
      </c>
      <c r="C40" s="50"/>
      <c r="D40" s="49"/>
      <c r="E40" s="142"/>
      <c r="F40" s="143"/>
      <c r="G40" s="142"/>
    </row>
    <row r="41" spans="1:7" x14ac:dyDescent="0.2">
      <c r="A41" s="148" t="s">
        <v>7</v>
      </c>
      <c r="B41" s="149"/>
      <c r="C41" s="50">
        <v>0</v>
      </c>
      <c r="D41" s="49">
        <v>0</v>
      </c>
      <c r="E41" s="142">
        <v>0</v>
      </c>
      <c r="F41" s="143">
        <v>0</v>
      </c>
      <c r="G41" s="142">
        <v>0</v>
      </c>
    </row>
    <row r="42" spans="1:7" x14ac:dyDescent="0.2">
      <c r="A42" s="148" t="s">
        <v>29</v>
      </c>
      <c r="B42" s="136"/>
      <c r="C42" s="50">
        <v>0</v>
      </c>
      <c r="D42" s="49">
        <v>1357</v>
      </c>
      <c r="E42" s="142">
        <v>0</v>
      </c>
      <c r="F42" s="143">
        <v>0</v>
      </c>
      <c r="G42" s="142">
        <v>0</v>
      </c>
    </row>
    <row r="43" spans="1:7" x14ac:dyDescent="0.2">
      <c r="A43" s="135" t="s">
        <v>207</v>
      </c>
      <c r="B43" s="150"/>
      <c r="C43" s="153">
        <v>0</v>
      </c>
      <c r="D43" s="154">
        <v>1357</v>
      </c>
      <c r="E43" s="151">
        <v>0</v>
      </c>
      <c r="F43" s="152">
        <v>0</v>
      </c>
      <c r="G43" s="151">
        <v>0</v>
      </c>
    </row>
    <row r="44" spans="1:7" ht="33.75" customHeight="1" x14ac:dyDescent="0.2">
      <c r="A44" s="155" t="s">
        <v>547</v>
      </c>
      <c r="B44" s="179">
        <v>2.1</v>
      </c>
      <c r="C44" s="50"/>
      <c r="D44" s="49"/>
      <c r="E44" s="142"/>
      <c r="F44" s="143"/>
      <c r="G44" s="142"/>
    </row>
    <row r="45" spans="1:7" x14ac:dyDescent="0.2">
      <c r="A45" s="148" t="s">
        <v>7</v>
      </c>
      <c r="B45" s="179"/>
      <c r="C45" s="50">
        <v>0</v>
      </c>
      <c r="D45" s="49">
        <v>0</v>
      </c>
      <c r="E45" s="142">
        <v>0</v>
      </c>
      <c r="F45" s="143">
        <v>0</v>
      </c>
      <c r="G45" s="142">
        <v>0</v>
      </c>
    </row>
    <row r="46" spans="1:7" x14ac:dyDescent="0.2">
      <c r="A46" s="148" t="s">
        <v>29</v>
      </c>
      <c r="B46" s="150"/>
      <c r="C46" s="50">
        <v>0</v>
      </c>
      <c r="D46" s="49">
        <v>0</v>
      </c>
      <c r="E46" s="142">
        <v>0</v>
      </c>
      <c r="F46" s="143">
        <v>0</v>
      </c>
      <c r="G46" s="142">
        <v>0</v>
      </c>
    </row>
    <row r="47" spans="1:7" s="136" customFormat="1" x14ac:dyDescent="0.2">
      <c r="A47" s="135" t="s">
        <v>207</v>
      </c>
      <c r="B47" s="150"/>
      <c r="C47" s="153">
        <v>0</v>
      </c>
      <c r="D47" s="154">
        <v>0</v>
      </c>
      <c r="E47" s="151">
        <v>0</v>
      </c>
      <c r="F47" s="152">
        <v>0</v>
      </c>
      <c r="G47" s="151">
        <v>0</v>
      </c>
    </row>
    <row r="48" spans="1:7" ht="23.25" customHeight="1" x14ac:dyDescent="0.2">
      <c r="A48" s="155" t="s">
        <v>129</v>
      </c>
      <c r="B48" s="180">
        <v>2.1</v>
      </c>
      <c r="C48" s="50"/>
      <c r="D48" s="49"/>
      <c r="E48" s="142"/>
      <c r="F48" s="143"/>
      <c r="G48" s="142"/>
    </row>
    <row r="49" spans="1:7" x14ac:dyDescent="0.2">
      <c r="A49" s="148" t="s">
        <v>7</v>
      </c>
      <c r="B49" s="177"/>
      <c r="C49" s="50">
        <v>0</v>
      </c>
      <c r="D49" s="49">
        <v>2900</v>
      </c>
      <c r="E49" s="142">
        <v>2400</v>
      </c>
      <c r="F49" s="143">
        <v>1600</v>
      </c>
      <c r="G49" s="142">
        <v>1400</v>
      </c>
    </row>
    <row r="50" spans="1:7" x14ac:dyDescent="0.2">
      <c r="A50" s="148" t="s">
        <v>29</v>
      </c>
      <c r="B50" s="150"/>
      <c r="C50" s="50">
        <v>0</v>
      </c>
      <c r="D50" s="49">
        <v>0</v>
      </c>
      <c r="E50" s="142">
        <v>0</v>
      </c>
      <c r="F50" s="143">
        <v>0</v>
      </c>
      <c r="G50" s="142">
        <v>0</v>
      </c>
    </row>
    <row r="51" spans="1:7" x14ac:dyDescent="0.2">
      <c r="A51" s="167" t="s">
        <v>207</v>
      </c>
      <c r="B51" s="181"/>
      <c r="C51" s="182">
        <v>0</v>
      </c>
      <c r="D51" s="54">
        <v>2900</v>
      </c>
      <c r="E51" s="183">
        <v>2400</v>
      </c>
      <c r="F51" s="55">
        <v>1600</v>
      </c>
      <c r="G51" s="183">
        <v>1400</v>
      </c>
    </row>
    <row r="52" spans="1:7" ht="20.399999999999999" hidden="1" x14ac:dyDescent="0.2">
      <c r="A52" s="178" t="s">
        <v>218</v>
      </c>
      <c r="B52" s="176">
        <v>1.1200000000000001</v>
      </c>
      <c r="C52" s="50"/>
      <c r="D52" s="49"/>
      <c r="E52" s="50"/>
      <c r="F52" s="49"/>
      <c r="G52" s="50"/>
    </row>
    <row r="53" spans="1:7" hidden="1" x14ac:dyDescent="0.2">
      <c r="A53" s="148" t="s">
        <v>7</v>
      </c>
      <c r="B53" s="150"/>
      <c r="C53" s="50">
        <v>0</v>
      </c>
      <c r="D53" s="49">
        <v>0</v>
      </c>
      <c r="E53" s="142">
        <v>0</v>
      </c>
      <c r="F53" s="143">
        <v>0</v>
      </c>
      <c r="G53" s="142">
        <v>0</v>
      </c>
    </row>
    <row r="54" spans="1:7" hidden="1" x14ac:dyDescent="0.2">
      <c r="A54" s="148" t="s">
        <v>29</v>
      </c>
      <c r="B54" s="150"/>
      <c r="C54" s="50">
        <v>0</v>
      </c>
      <c r="D54" s="49">
        <v>0</v>
      </c>
      <c r="E54" s="142">
        <v>0</v>
      </c>
      <c r="F54" s="143">
        <v>0</v>
      </c>
      <c r="G54" s="142">
        <v>0</v>
      </c>
    </row>
    <row r="55" spans="1:7" s="136" customFormat="1" hidden="1" x14ac:dyDescent="0.2">
      <c r="A55" s="167" t="s">
        <v>207</v>
      </c>
      <c r="B55" s="181"/>
      <c r="C55" s="182">
        <v>0</v>
      </c>
      <c r="D55" s="54">
        <v>0</v>
      </c>
      <c r="E55" s="183">
        <v>0</v>
      </c>
      <c r="F55" s="55">
        <v>0</v>
      </c>
      <c r="G55" s="183">
        <v>0</v>
      </c>
    </row>
    <row r="56" spans="1:7" s="138" customFormat="1" x14ac:dyDescent="0.2">
      <c r="A56" s="184"/>
      <c r="B56" s="185"/>
      <c r="C56" s="186"/>
      <c r="D56" s="186"/>
      <c r="E56" s="186"/>
      <c r="F56" s="186"/>
      <c r="G56" s="186"/>
    </row>
    <row r="57" spans="1:7" ht="20.399999999999999" x14ac:dyDescent="0.2">
      <c r="A57" s="557" t="s">
        <v>201</v>
      </c>
      <c r="B57" s="557"/>
      <c r="C57" s="96" t="s">
        <v>103</v>
      </c>
      <c r="D57" s="95" t="s">
        <v>104</v>
      </c>
      <c r="E57" s="139" t="s">
        <v>105</v>
      </c>
      <c r="F57" s="140" t="s">
        <v>106</v>
      </c>
      <c r="G57" s="139" t="s">
        <v>107</v>
      </c>
    </row>
    <row r="58" spans="1:7" x14ac:dyDescent="0.2">
      <c r="A58" s="135" t="s">
        <v>219</v>
      </c>
      <c r="B58" s="187"/>
      <c r="C58" s="50"/>
      <c r="D58" s="49"/>
      <c r="E58" s="142"/>
      <c r="F58" s="143"/>
      <c r="G58" s="142"/>
    </row>
    <row r="59" spans="1:7" ht="31.8" x14ac:dyDescent="0.2">
      <c r="A59" s="146" t="s">
        <v>550</v>
      </c>
      <c r="B59" s="157" t="s">
        <v>220</v>
      </c>
      <c r="C59" s="50"/>
      <c r="D59" s="49"/>
      <c r="E59" s="142"/>
      <c r="F59" s="49"/>
      <c r="G59" s="142"/>
    </row>
    <row r="60" spans="1:7" x14ac:dyDescent="0.2">
      <c r="A60" s="148" t="s">
        <v>7</v>
      </c>
      <c r="B60" s="177"/>
      <c r="C60" s="50">
        <v>0</v>
      </c>
      <c r="D60" s="49">
        <v>0</v>
      </c>
      <c r="E60" s="142">
        <v>0</v>
      </c>
      <c r="F60" s="143">
        <v>0</v>
      </c>
      <c r="G60" s="142">
        <v>0</v>
      </c>
    </row>
    <row r="61" spans="1:7" x14ac:dyDescent="0.2">
      <c r="A61" s="148" t="s">
        <v>29</v>
      </c>
      <c r="B61" s="150"/>
      <c r="C61" s="50">
        <v>0</v>
      </c>
      <c r="D61" s="49">
        <v>0</v>
      </c>
      <c r="E61" s="142">
        <v>327</v>
      </c>
      <c r="F61" s="143">
        <v>333</v>
      </c>
      <c r="G61" s="142">
        <v>339</v>
      </c>
    </row>
    <row r="62" spans="1:7" x14ac:dyDescent="0.2">
      <c r="A62" s="135" t="s">
        <v>207</v>
      </c>
      <c r="B62" s="158"/>
      <c r="C62" s="153">
        <v>0</v>
      </c>
      <c r="D62" s="154">
        <v>0</v>
      </c>
      <c r="E62" s="151">
        <v>327</v>
      </c>
      <c r="F62" s="152">
        <v>333</v>
      </c>
      <c r="G62" s="151">
        <v>339</v>
      </c>
    </row>
    <row r="63" spans="1:7" ht="20.399999999999999" x14ac:dyDescent="0.2">
      <c r="A63" s="155" t="s">
        <v>212</v>
      </c>
      <c r="B63" s="188">
        <v>1.1100000000000001</v>
      </c>
      <c r="C63" s="50"/>
      <c r="D63" s="49"/>
      <c r="E63" s="142"/>
      <c r="F63" s="143"/>
      <c r="G63" s="142"/>
    </row>
    <row r="64" spans="1:7" x14ac:dyDescent="0.2">
      <c r="A64" s="148" t="s">
        <v>7</v>
      </c>
      <c r="B64" s="150"/>
      <c r="C64" s="50">
        <v>0</v>
      </c>
      <c r="D64" s="49">
        <v>0</v>
      </c>
      <c r="E64" s="142">
        <v>32528</v>
      </c>
      <c r="F64" s="143">
        <v>31127</v>
      </c>
      <c r="G64" s="142">
        <v>31550</v>
      </c>
    </row>
    <row r="65" spans="1:7" x14ac:dyDescent="0.2">
      <c r="A65" s="148" t="s">
        <v>29</v>
      </c>
      <c r="B65" s="150"/>
      <c r="C65" s="50">
        <v>0</v>
      </c>
      <c r="D65" s="49">
        <v>8246</v>
      </c>
      <c r="E65" s="142">
        <v>0</v>
      </c>
      <c r="F65" s="143">
        <v>0</v>
      </c>
      <c r="G65" s="142">
        <v>0</v>
      </c>
    </row>
    <row r="66" spans="1:7" x14ac:dyDescent="0.2">
      <c r="A66" s="135" t="s">
        <v>207</v>
      </c>
      <c r="B66" s="150"/>
      <c r="C66" s="153">
        <v>0</v>
      </c>
      <c r="D66" s="154">
        <v>8246</v>
      </c>
      <c r="E66" s="151">
        <v>32528</v>
      </c>
      <c r="F66" s="152">
        <v>31127</v>
      </c>
      <c r="G66" s="151">
        <v>31550</v>
      </c>
    </row>
    <row r="67" spans="1:7" ht="21.6" x14ac:dyDescent="0.2">
      <c r="A67" s="155" t="s">
        <v>213</v>
      </c>
      <c r="B67" s="179">
        <v>2.1</v>
      </c>
      <c r="C67" s="50"/>
      <c r="D67" s="49"/>
      <c r="E67" s="142"/>
      <c r="F67" s="143"/>
      <c r="G67" s="142"/>
    </row>
    <row r="68" spans="1:7" x14ac:dyDescent="0.2">
      <c r="A68" s="148" t="s">
        <v>7</v>
      </c>
      <c r="B68" s="179"/>
      <c r="C68" s="50">
        <v>0</v>
      </c>
      <c r="D68" s="49" t="s">
        <v>209</v>
      </c>
      <c r="E68" s="142" t="s">
        <v>209</v>
      </c>
      <c r="F68" s="143" t="s">
        <v>209</v>
      </c>
      <c r="G68" s="142" t="s">
        <v>209</v>
      </c>
    </row>
    <row r="69" spans="1:7" x14ac:dyDescent="0.2">
      <c r="A69" s="148" t="s">
        <v>29</v>
      </c>
      <c r="B69" s="150"/>
      <c r="C69" s="50">
        <v>0</v>
      </c>
      <c r="D69" s="49" t="s">
        <v>209</v>
      </c>
      <c r="E69" s="142" t="s">
        <v>209</v>
      </c>
      <c r="F69" s="143" t="s">
        <v>209</v>
      </c>
      <c r="G69" s="142" t="s">
        <v>209</v>
      </c>
    </row>
    <row r="70" spans="1:7" x14ac:dyDescent="0.2">
      <c r="A70" s="135" t="s">
        <v>207</v>
      </c>
      <c r="B70" s="150"/>
      <c r="C70" s="153">
        <v>0</v>
      </c>
      <c r="D70" s="154" t="s">
        <v>209</v>
      </c>
      <c r="E70" s="151" t="s">
        <v>209</v>
      </c>
      <c r="F70" s="152" t="s">
        <v>209</v>
      </c>
      <c r="G70" s="151" t="s">
        <v>209</v>
      </c>
    </row>
    <row r="71" spans="1:7" ht="24" customHeight="1" x14ac:dyDescent="0.2">
      <c r="A71" s="155" t="s">
        <v>548</v>
      </c>
      <c r="B71" s="176" t="s">
        <v>322</v>
      </c>
      <c r="C71" s="50"/>
      <c r="D71" s="49"/>
      <c r="E71" s="142"/>
      <c r="F71" s="143"/>
      <c r="G71" s="142"/>
    </row>
    <row r="72" spans="1:7" x14ac:dyDescent="0.2">
      <c r="A72" s="148" t="s">
        <v>7</v>
      </c>
      <c r="B72" s="150"/>
      <c r="C72" s="50">
        <v>1756</v>
      </c>
      <c r="D72" s="49">
        <v>1780</v>
      </c>
      <c r="E72" s="142">
        <v>1780</v>
      </c>
      <c r="F72" s="49">
        <v>1780</v>
      </c>
      <c r="G72" s="142">
        <v>1780</v>
      </c>
    </row>
    <row r="73" spans="1:7" x14ac:dyDescent="0.2">
      <c r="A73" s="148" t="s">
        <v>29</v>
      </c>
      <c r="B73" s="150"/>
      <c r="C73" s="50">
        <v>0</v>
      </c>
      <c r="D73" s="49">
        <v>0</v>
      </c>
      <c r="E73" s="142">
        <v>0</v>
      </c>
      <c r="F73" s="49">
        <v>0</v>
      </c>
      <c r="G73" s="142">
        <v>0</v>
      </c>
    </row>
    <row r="74" spans="1:7" x14ac:dyDescent="0.2">
      <c r="A74" s="135" t="s">
        <v>207</v>
      </c>
      <c r="B74" s="158"/>
      <c r="C74" s="153">
        <v>1756</v>
      </c>
      <c r="D74" s="154">
        <v>1780</v>
      </c>
      <c r="E74" s="151">
        <v>1780</v>
      </c>
      <c r="F74" s="154">
        <v>1780</v>
      </c>
      <c r="G74" s="151">
        <v>1780</v>
      </c>
    </row>
    <row r="75" spans="1:7" x14ac:dyDescent="0.2">
      <c r="A75" s="160" t="s">
        <v>221</v>
      </c>
      <c r="B75" s="190"/>
      <c r="C75" s="162"/>
      <c r="D75" s="163"/>
      <c r="E75" s="164"/>
      <c r="F75" s="165"/>
      <c r="G75" s="164"/>
    </row>
    <row r="76" spans="1:7" x14ac:dyDescent="0.2">
      <c r="A76" s="148" t="s">
        <v>215</v>
      </c>
      <c r="B76" s="191"/>
      <c r="C76" s="142">
        <v>2197</v>
      </c>
      <c r="D76" s="49">
        <v>6784</v>
      </c>
      <c r="E76" s="142">
        <v>38812</v>
      </c>
      <c r="F76" s="143">
        <v>36611</v>
      </c>
      <c r="G76" s="142">
        <v>36834</v>
      </c>
    </row>
    <row r="77" spans="1:7" x14ac:dyDescent="0.2">
      <c r="A77" s="148" t="s">
        <v>216</v>
      </c>
      <c r="B77" s="191"/>
      <c r="C77" s="142">
        <v>0</v>
      </c>
      <c r="D77" s="49">
        <v>9603</v>
      </c>
      <c r="E77" s="142">
        <v>327</v>
      </c>
      <c r="F77" s="143">
        <v>333</v>
      </c>
      <c r="G77" s="142">
        <v>339</v>
      </c>
    </row>
    <row r="78" spans="1:7" x14ac:dyDescent="0.2">
      <c r="A78" s="167" t="s">
        <v>33</v>
      </c>
      <c r="B78" s="192"/>
      <c r="C78" s="511">
        <v>2197</v>
      </c>
      <c r="D78" s="170">
        <v>16387</v>
      </c>
      <c r="E78" s="171">
        <v>39139</v>
      </c>
      <c r="F78" s="59">
        <v>36944</v>
      </c>
      <c r="G78" s="171">
        <v>37173</v>
      </c>
    </row>
    <row r="79" spans="1:7" s="138" customFormat="1" x14ac:dyDescent="0.2">
      <c r="A79" s="172"/>
      <c r="B79" s="173"/>
      <c r="C79" s="174"/>
      <c r="D79" s="174"/>
      <c r="E79" s="174"/>
      <c r="F79" s="174"/>
      <c r="G79" s="174"/>
    </row>
    <row r="80" spans="1:7" ht="20.399999999999999" x14ac:dyDescent="0.2">
      <c r="A80" s="557" t="s">
        <v>201</v>
      </c>
      <c r="B80" s="557"/>
      <c r="C80" s="96" t="s">
        <v>103</v>
      </c>
      <c r="D80" s="95" t="s">
        <v>104</v>
      </c>
      <c r="E80" s="139" t="s">
        <v>105</v>
      </c>
      <c r="F80" s="140" t="s">
        <v>106</v>
      </c>
      <c r="G80" s="139" t="s">
        <v>107</v>
      </c>
    </row>
    <row r="81" spans="1:7" x14ac:dyDescent="0.2">
      <c r="A81" s="135" t="s">
        <v>222</v>
      </c>
      <c r="B81" s="187"/>
      <c r="C81" s="50"/>
      <c r="D81" s="49"/>
      <c r="E81" s="142"/>
      <c r="F81" s="143"/>
      <c r="G81" s="142"/>
    </row>
    <row r="82" spans="1:7" ht="24" hidden="1" customHeight="1" x14ac:dyDescent="0.2">
      <c r="A82" s="146" t="s">
        <v>211</v>
      </c>
      <c r="B82" s="147">
        <v>2.1</v>
      </c>
      <c r="C82" s="50"/>
      <c r="D82" s="49"/>
      <c r="E82" s="142"/>
      <c r="F82" s="143"/>
      <c r="G82" s="142"/>
    </row>
    <row r="83" spans="1:7" hidden="1" x14ac:dyDescent="0.2">
      <c r="A83" s="148" t="s">
        <v>223</v>
      </c>
      <c r="B83" s="149"/>
      <c r="C83" s="50" t="s">
        <v>209</v>
      </c>
      <c r="D83" s="49" t="s">
        <v>209</v>
      </c>
      <c r="E83" s="142" t="s">
        <v>209</v>
      </c>
      <c r="F83" s="143" t="s">
        <v>209</v>
      </c>
      <c r="G83" s="142" t="s">
        <v>209</v>
      </c>
    </row>
    <row r="84" spans="1:7" hidden="1" x14ac:dyDescent="0.2">
      <c r="A84" s="148" t="s">
        <v>224</v>
      </c>
      <c r="B84" s="150"/>
      <c r="C84" s="50" t="s">
        <v>209</v>
      </c>
      <c r="D84" s="49" t="s">
        <v>209</v>
      </c>
      <c r="E84" s="142" t="s">
        <v>209</v>
      </c>
      <c r="F84" s="143" t="s">
        <v>209</v>
      </c>
      <c r="G84" s="142" t="s">
        <v>209</v>
      </c>
    </row>
    <row r="85" spans="1:7" hidden="1" x14ac:dyDescent="0.2">
      <c r="A85" s="135" t="s">
        <v>207</v>
      </c>
      <c r="B85" s="150"/>
      <c r="C85" s="153" t="s">
        <v>209</v>
      </c>
      <c r="D85" s="154" t="s">
        <v>209</v>
      </c>
      <c r="E85" s="151" t="s">
        <v>209</v>
      </c>
      <c r="F85" s="152" t="s">
        <v>209</v>
      </c>
      <c r="G85" s="151" t="s">
        <v>209</v>
      </c>
    </row>
    <row r="86" spans="1:7" ht="24" customHeight="1" x14ac:dyDescent="0.2">
      <c r="A86" s="155" t="s">
        <v>212</v>
      </c>
      <c r="B86" s="157">
        <v>1.1100000000000001</v>
      </c>
      <c r="C86" s="50"/>
      <c r="D86" s="49"/>
      <c r="E86" s="142"/>
      <c r="F86" s="143"/>
      <c r="G86" s="142"/>
    </row>
    <row r="87" spans="1:7" x14ac:dyDescent="0.2">
      <c r="A87" s="148" t="s">
        <v>223</v>
      </c>
      <c r="B87" s="177"/>
      <c r="C87" s="50">
        <v>0</v>
      </c>
      <c r="D87" s="49">
        <v>0</v>
      </c>
      <c r="E87" s="142">
        <v>0</v>
      </c>
      <c r="F87" s="143">
        <v>0</v>
      </c>
      <c r="G87" s="142">
        <v>0</v>
      </c>
    </row>
    <row r="88" spans="1:7" x14ac:dyDescent="0.2">
      <c r="A88" s="148" t="s">
        <v>224</v>
      </c>
      <c r="B88" s="150"/>
      <c r="C88" s="50">
        <v>0</v>
      </c>
      <c r="D88" s="49">
        <v>3050</v>
      </c>
      <c r="E88" s="142">
        <v>0</v>
      </c>
      <c r="F88" s="143">
        <v>0</v>
      </c>
      <c r="G88" s="142">
        <v>0</v>
      </c>
    </row>
    <row r="89" spans="1:7" x14ac:dyDescent="0.2">
      <c r="A89" s="135" t="s">
        <v>207</v>
      </c>
      <c r="B89" s="150"/>
      <c r="C89" s="153">
        <v>0</v>
      </c>
      <c r="D89" s="154">
        <v>3050</v>
      </c>
      <c r="E89" s="151">
        <v>0</v>
      </c>
      <c r="F89" s="152">
        <v>0</v>
      </c>
      <c r="G89" s="151">
        <v>0</v>
      </c>
    </row>
    <row r="90" spans="1:7" x14ac:dyDescent="0.2">
      <c r="A90" s="160" t="s">
        <v>225</v>
      </c>
      <c r="B90" s="190"/>
      <c r="C90" s="162"/>
      <c r="D90" s="163"/>
      <c r="E90" s="164"/>
      <c r="F90" s="165"/>
      <c r="G90" s="164"/>
    </row>
    <row r="91" spans="1:7" x14ac:dyDescent="0.2">
      <c r="A91" s="148" t="s">
        <v>215</v>
      </c>
      <c r="B91" s="191"/>
      <c r="C91" s="50">
        <v>0</v>
      </c>
      <c r="D91" s="49">
        <v>0</v>
      </c>
      <c r="E91" s="142">
        <v>0</v>
      </c>
      <c r="F91" s="143">
        <v>0</v>
      </c>
      <c r="G91" s="142">
        <v>0</v>
      </c>
    </row>
    <row r="92" spans="1:7" x14ac:dyDescent="0.2">
      <c r="A92" s="148" t="s">
        <v>216</v>
      </c>
      <c r="B92" s="191"/>
      <c r="C92" s="50">
        <v>0</v>
      </c>
      <c r="D92" s="49">
        <v>3050</v>
      </c>
      <c r="E92" s="142">
        <v>0</v>
      </c>
      <c r="F92" s="143">
        <v>0</v>
      </c>
      <c r="G92" s="142">
        <v>0</v>
      </c>
    </row>
    <row r="93" spans="1:7" x14ac:dyDescent="0.2">
      <c r="A93" s="167" t="s">
        <v>33</v>
      </c>
      <c r="B93" s="192"/>
      <c r="C93" s="169">
        <v>0</v>
      </c>
      <c r="D93" s="170">
        <v>3050</v>
      </c>
      <c r="E93" s="171">
        <v>0</v>
      </c>
      <c r="F93" s="59">
        <v>0</v>
      </c>
      <c r="G93" s="171">
        <v>0</v>
      </c>
    </row>
    <row r="94" spans="1:7" s="138" customFormat="1" x14ac:dyDescent="0.2">
      <c r="A94" s="172"/>
      <c r="B94" s="173"/>
      <c r="C94" s="154"/>
      <c r="D94" s="154"/>
      <c r="E94" s="154"/>
      <c r="F94" s="154"/>
      <c r="G94" s="154"/>
    </row>
    <row r="95" spans="1:7" x14ac:dyDescent="0.2">
      <c r="A95" s="524" t="s">
        <v>226</v>
      </c>
      <c r="B95" s="195"/>
      <c r="C95" s="195"/>
      <c r="D95" s="195"/>
      <c r="E95" s="195"/>
      <c r="F95" s="195"/>
      <c r="G95" s="195"/>
    </row>
    <row r="97" spans="1:28" ht="20.399999999999999" x14ac:dyDescent="0.2">
      <c r="A97" s="557" t="s">
        <v>201</v>
      </c>
      <c r="B97" s="557"/>
      <c r="C97" s="96" t="s">
        <v>103</v>
      </c>
      <c r="D97" s="95" t="s">
        <v>104</v>
      </c>
      <c r="E97" s="139" t="s">
        <v>105</v>
      </c>
      <c r="F97" s="140" t="s">
        <v>106</v>
      </c>
      <c r="G97" s="139" t="s">
        <v>107</v>
      </c>
    </row>
    <row r="98" spans="1:28" s="138" customFormat="1" x14ac:dyDescent="0.2">
      <c r="A98" s="135" t="s">
        <v>217</v>
      </c>
      <c r="B98" s="136"/>
      <c r="C98" s="50"/>
      <c r="D98" s="49"/>
      <c r="E98" s="142"/>
      <c r="F98" s="143"/>
      <c r="G98" s="142"/>
      <c r="H98" s="137"/>
      <c r="I98" s="137"/>
      <c r="J98" s="137"/>
      <c r="K98" s="137"/>
      <c r="L98" s="137"/>
      <c r="M98" s="137"/>
      <c r="N98" s="137"/>
      <c r="O98" s="137"/>
      <c r="P98" s="137"/>
      <c r="Q98" s="137"/>
      <c r="R98" s="137"/>
      <c r="S98" s="137"/>
      <c r="T98" s="137"/>
      <c r="U98" s="137"/>
      <c r="V98" s="137"/>
      <c r="W98" s="137"/>
      <c r="X98" s="137"/>
      <c r="Y98" s="137"/>
      <c r="Z98" s="137"/>
      <c r="AA98" s="137"/>
      <c r="AB98" s="137"/>
    </row>
    <row r="99" spans="1:28" s="138" customFormat="1" ht="25.5" customHeight="1" x14ac:dyDescent="0.2">
      <c r="A99" s="146" t="s">
        <v>227</v>
      </c>
      <c r="B99" s="157" t="s">
        <v>228</v>
      </c>
      <c r="C99" s="50"/>
      <c r="D99" s="49"/>
      <c r="E99" s="142"/>
      <c r="F99" s="143"/>
      <c r="G99" s="142"/>
      <c r="H99" s="137"/>
      <c r="I99" s="137"/>
      <c r="J99" s="137"/>
      <c r="K99" s="137"/>
      <c r="L99" s="137"/>
      <c r="M99" s="137"/>
      <c r="N99" s="137"/>
      <c r="O99" s="137"/>
      <c r="P99" s="137"/>
      <c r="Q99" s="137"/>
      <c r="R99" s="137"/>
      <c r="S99" s="137"/>
      <c r="T99" s="137"/>
      <c r="U99" s="137"/>
      <c r="V99" s="137"/>
      <c r="W99" s="137"/>
      <c r="X99" s="137"/>
      <c r="Y99" s="137"/>
      <c r="Z99" s="137"/>
      <c r="AA99" s="137"/>
      <c r="AB99" s="137"/>
    </row>
    <row r="100" spans="1:28" s="138" customFormat="1" x14ac:dyDescent="0.2">
      <c r="A100" s="148" t="s">
        <v>7</v>
      </c>
      <c r="B100" s="193"/>
      <c r="C100" s="50">
        <v>0</v>
      </c>
      <c r="D100" s="49">
        <v>0</v>
      </c>
      <c r="E100" s="142">
        <v>0</v>
      </c>
      <c r="F100" s="143">
        <v>0</v>
      </c>
      <c r="G100" s="142">
        <v>0</v>
      </c>
      <c r="H100" s="137"/>
      <c r="I100" s="137"/>
      <c r="J100" s="137"/>
      <c r="K100" s="137"/>
      <c r="L100" s="137"/>
      <c r="M100" s="137"/>
      <c r="N100" s="137"/>
      <c r="O100" s="137"/>
      <c r="P100" s="137"/>
      <c r="Q100" s="137"/>
      <c r="R100" s="137"/>
      <c r="S100" s="137"/>
      <c r="T100" s="137"/>
      <c r="U100" s="137"/>
      <c r="V100" s="137"/>
      <c r="W100" s="137"/>
      <c r="X100" s="137"/>
      <c r="Y100" s="137"/>
      <c r="Z100" s="137"/>
      <c r="AA100" s="137"/>
      <c r="AB100" s="137"/>
    </row>
    <row r="101" spans="1:28" s="138" customFormat="1" x14ac:dyDescent="0.2">
      <c r="A101" s="148" t="s">
        <v>29</v>
      </c>
      <c r="B101" s="193"/>
      <c r="C101" s="50">
        <v>0</v>
      </c>
      <c r="D101" s="49">
        <v>-34</v>
      </c>
      <c r="E101" s="142">
        <v>-34</v>
      </c>
      <c r="F101" s="143">
        <v>-34</v>
      </c>
      <c r="G101" s="142">
        <v>-34</v>
      </c>
      <c r="H101" s="137"/>
      <c r="I101" s="137"/>
      <c r="J101" s="137"/>
      <c r="K101" s="137"/>
      <c r="L101" s="137"/>
      <c r="M101" s="137"/>
      <c r="N101" s="137"/>
      <c r="O101" s="137"/>
      <c r="P101" s="137"/>
      <c r="Q101" s="137"/>
      <c r="R101" s="137"/>
      <c r="S101" s="137"/>
      <c r="T101" s="137"/>
      <c r="U101" s="137"/>
      <c r="V101" s="137"/>
      <c r="W101" s="137"/>
      <c r="X101" s="137"/>
      <c r="Y101" s="137"/>
      <c r="Z101" s="137"/>
      <c r="AA101" s="137"/>
      <c r="AB101" s="137"/>
    </row>
    <row r="102" spans="1:28" s="138" customFormat="1" x14ac:dyDescent="0.2">
      <c r="A102" s="135" t="s">
        <v>207</v>
      </c>
      <c r="B102" s="196"/>
      <c r="C102" s="153">
        <v>0</v>
      </c>
      <c r="D102" s="154">
        <v>-34</v>
      </c>
      <c r="E102" s="151">
        <v>-34</v>
      </c>
      <c r="F102" s="152">
        <v>-34</v>
      </c>
      <c r="G102" s="151">
        <v>-34</v>
      </c>
      <c r="H102" s="137"/>
      <c r="I102" s="137"/>
      <c r="J102" s="137"/>
      <c r="K102" s="137"/>
      <c r="L102" s="137"/>
      <c r="M102" s="137"/>
      <c r="N102" s="137"/>
      <c r="O102" s="137"/>
      <c r="P102" s="137"/>
      <c r="Q102" s="137"/>
      <c r="R102" s="137"/>
      <c r="S102" s="137"/>
      <c r="T102" s="137"/>
      <c r="U102" s="137"/>
      <c r="V102" s="137"/>
      <c r="W102" s="137"/>
      <c r="X102" s="137"/>
      <c r="Y102" s="137"/>
      <c r="Z102" s="137"/>
      <c r="AA102" s="137"/>
      <c r="AB102" s="137"/>
    </row>
    <row r="103" spans="1:28" s="138" customFormat="1" x14ac:dyDescent="0.2">
      <c r="A103" s="160" t="s">
        <v>221</v>
      </c>
      <c r="B103" s="197"/>
      <c r="C103" s="162"/>
      <c r="D103" s="163"/>
      <c r="E103" s="164"/>
      <c r="F103" s="165"/>
      <c r="G103" s="164"/>
      <c r="H103" s="137"/>
      <c r="I103" s="137"/>
      <c r="J103" s="137"/>
      <c r="K103" s="137"/>
      <c r="L103" s="137"/>
      <c r="M103" s="137"/>
      <c r="N103" s="137"/>
      <c r="O103" s="137"/>
      <c r="P103" s="137"/>
      <c r="Q103" s="137"/>
      <c r="R103" s="137"/>
      <c r="S103" s="137"/>
      <c r="T103" s="137"/>
      <c r="U103" s="137"/>
      <c r="V103" s="137"/>
      <c r="W103" s="137"/>
      <c r="X103" s="137"/>
      <c r="Y103" s="137"/>
      <c r="Z103" s="137"/>
      <c r="AA103" s="137"/>
      <c r="AB103" s="137"/>
    </row>
    <row r="104" spans="1:28" s="138" customFormat="1" x14ac:dyDescent="0.2">
      <c r="A104" s="148" t="s">
        <v>215</v>
      </c>
      <c r="B104" s="136"/>
      <c r="C104" s="50">
        <v>0</v>
      </c>
      <c r="D104" s="49">
        <v>0</v>
      </c>
      <c r="E104" s="142">
        <v>0</v>
      </c>
      <c r="F104" s="143">
        <v>0</v>
      </c>
      <c r="G104" s="142">
        <v>0</v>
      </c>
      <c r="H104" s="137"/>
      <c r="I104" s="137"/>
      <c r="J104" s="137"/>
      <c r="K104" s="137"/>
      <c r="L104" s="137"/>
      <c r="M104" s="137"/>
      <c r="N104" s="137"/>
      <c r="O104" s="137"/>
      <c r="P104" s="137"/>
      <c r="Q104" s="137"/>
      <c r="R104" s="137"/>
      <c r="S104" s="137"/>
      <c r="T104" s="137"/>
      <c r="U104" s="137"/>
      <c r="V104" s="137"/>
      <c r="W104" s="137"/>
      <c r="X104" s="137"/>
      <c r="Y104" s="137"/>
      <c r="Z104" s="137"/>
      <c r="AA104" s="137"/>
      <c r="AB104" s="137"/>
    </row>
    <row r="105" spans="1:28" s="138" customFormat="1" x14ac:dyDescent="0.2">
      <c r="A105" s="148" t="s">
        <v>229</v>
      </c>
      <c r="B105" s="136"/>
      <c r="C105" s="153">
        <v>0</v>
      </c>
      <c r="D105" s="154">
        <v>-34</v>
      </c>
      <c r="E105" s="151">
        <v>-34</v>
      </c>
      <c r="F105" s="152">
        <v>-34</v>
      </c>
      <c r="G105" s="151">
        <v>-34</v>
      </c>
      <c r="H105" s="137"/>
      <c r="I105" s="137"/>
      <c r="J105" s="137"/>
      <c r="K105" s="137"/>
      <c r="L105" s="137"/>
      <c r="M105" s="137"/>
      <c r="N105" s="137"/>
      <c r="O105" s="137"/>
      <c r="P105" s="137"/>
      <c r="Q105" s="137"/>
      <c r="R105" s="137"/>
      <c r="S105" s="137"/>
      <c r="T105" s="137"/>
      <c r="U105" s="137"/>
      <c r="V105" s="137"/>
      <c r="W105" s="137"/>
      <c r="X105" s="137"/>
      <c r="Y105" s="137"/>
      <c r="Z105" s="137"/>
      <c r="AA105" s="137"/>
      <c r="AB105" s="137"/>
    </row>
    <row r="106" spans="1:28" s="138" customFormat="1" x14ac:dyDescent="0.2">
      <c r="A106" s="167" t="s">
        <v>33</v>
      </c>
      <c r="B106" s="192"/>
      <c r="C106" s="169">
        <v>0</v>
      </c>
      <c r="D106" s="170">
        <v>-34</v>
      </c>
      <c r="E106" s="171">
        <v>-34</v>
      </c>
      <c r="F106" s="59">
        <v>-34</v>
      </c>
      <c r="G106" s="171">
        <v>-34</v>
      </c>
      <c r="H106" s="137"/>
      <c r="I106" s="137"/>
      <c r="J106" s="137"/>
      <c r="K106" s="137"/>
      <c r="L106" s="137"/>
      <c r="M106" s="137"/>
      <c r="N106" s="137"/>
      <c r="O106" s="137"/>
      <c r="P106" s="137"/>
      <c r="Q106" s="137"/>
      <c r="R106" s="137"/>
      <c r="S106" s="137"/>
      <c r="T106" s="137"/>
      <c r="U106" s="137"/>
      <c r="V106" s="137"/>
      <c r="W106" s="137"/>
      <c r="X106" s="137"/>
      <c r="Y106" s="137"/>
      <c r="Z106" s="137"/>
      <c r="AA106" s="137"/>
      <c r="AB106" s="137"/>
    </row>
    <row r="108" spans="1:28" x14ac:dyDescent="0.2">
      <c r="A108" s="555" t="s">
        <v>261</v>
      </c>
    </row>
    <row r="109" spans="1:28" x14ac:dyDescent="0.2">
      <c r="A109" s="555" t="s">
        <v>260</v>
      </c>
    </row>
    <row r="110" spans="1:28" x14ac:dyDescent="0.2">
      <c r="A110" s="555" t="s">
        <v>552</v>
      </c>
    </row>
    <row r="111" spans="1:28" x14ac:dyDescent="0.2">
      <c r="A111" s="555" t="s">
        <v>551</v>
      </c>
    </row>
    <row r="112" spans="1:28" x14ac:dyDescent="0.2">
      <c r="A112" s="555" t="s">
        <v>549</v>
      </c>
    </row>
    <row r="113" spans="1:1" x14ac:dyDescent="0.2">
      <c r="A113" s="555" t="s">
        <v>553</v>
      </c>
    </row>
    <row r="115" spans="1:1" x14ac:dyDescent="0.2">
      <c r="A115" s="137" t="s">
        <v>262</v>
      </c>
    </row>
    <row r="116" spans="1:1" x14ac:dyDescent="0.2">
      <c r="A116" s="514"/>
    </row>
  </sheetData>
  <mergeCells count="5">
    <mergeCell ref="A57:B57"/>
    <mergeCell ref="A80:B80"/>
    <mergeCell ref="A97:B97"/>
    <mergeCell ref="A3:B3"/>
    <mergeCell ref="A26:B26"/>
  </mergeCells>
  <pageMargins left="0.76" right="0.6" top="1.1000000000000001" bottom="0.92" header="0.51181102362204722" footer="0.51181102362204722"/>
  <pageSetup paperSize="9" scale="73" orientation="portrait" verticalDpi="2"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1"/>
  <sheetViews>
    <sheetView showGridLines="0" topLeftCell="A22" zoomScale="130" zoomScaleNormal="130" zoomScaleSheetLayoutView="115" workbookViewId="0">
      <selection activeCell="K5" sqref="K5"/>
    </sheetView>
  </sheetViews>
  <sheetFormatPr defaultColWidth="9.109375" defaultRowHeight="10.199999999999999" x14ac:dyDescent="0.2"/>
  <cols>
    <col min="1" max="1" width="9.44140625" style="138" customWidth="1"/>
    <col min="2" max="2" width="1.6640625" style="138" customWidth="1"/>
    <col min="3" max="3" width="27.5546875" style="138" customWidth="1"/>
    <col min="4" max="4" width="5.6640625" style="137" customWidth="1"/>
    <col min="5" max="5" width="5.6640625" style="138" customWidth="1"/>
    <col min="6" max="6" width="5.6640625" style="137" customWidth="1"/>
    <col min="7" max="7" width="5.6640625" style="138" customWidth="1"/>
    <col min="8" max="8" width="5.6640625" style="137" customWidth="1"/>
    <col min="9" max="16384" width="9.109375" style="137"/>
  </cols>
  <sheetData>
    <row r="1" spans="1:8" s="138" customFormat="1" x14ac:dyDescent="0.2">
      <c r="A1" s="137" t="s">
        <v>259</v>
      </c>
      <c r="B1" s="172"/>
      <c r="C1" s="172"/>
      <c r="D1" s="189"/>
    </row>
    <row r="2" spans="1:8" s="138" customFormat="1" x14ac:dyDescent="0.2">
      <c r="A2" s="532" t="s">
        <v>230</v>
      </c>
      <c r="B2" s="534" t="s">
        <v>231</v>
      </c>
      <c r="C2" s="534"/>
      <c r="D2" s="198" t="s">
        <v>116</v>
      </c>
      <c r="E2" s="199" t="s">
        <v>117</v>
      </c>
      <c r="F2" s="198" t="s">
        <v>119</v>
      </c>
      <c r="G2" s="199" t="s">
        <v>120</v>
      </c>
      <c r="H2" s="200" t="s">
        <v>121</v>
      </c>
    </row>
    <row r="3" spans="1:8" s="138" customFormat="1" x14ac:dyDescent="0.2">
      <c r="A3" s="533"/>
      <c r="B3" s="535"/>
      <c r="C3" s="535"/>
      <c r="D3" s="201" t="s">
        <v>232</v>
      </c>
      <c r="E3" s="202" t="s">
        <v>232</v>
      </c>
      <c r="F3" s="201" t="s">
        <v>232</v>
      </c>
      <c r="G3" s="202" t="s">
        <v>232</v>
      </c>
      <c r="H3" s="203" t="s">
        <v>232</v>
      </c>
    </row>
    <row r="4" spans="1:8" s="138" customFormat="1" ht="29.25" customHeight="1" x14ac:dyDescent="0.2">
      <c r="A4" s="219" t="s">
        <v>233</v>
      </c>
      <c r="B4" s="204" t="s">
        <v>234</v>
      </c>
      <c r="C4" s="205" t="s">
        <v>235</v>
      </c>
      <c r="D4" s="206">
        <v>-14</v>
      </c>
      <c r="E4" s="207">
        <v>-58</v>
      </c>
      <c r="F4" s="208">
        <v>-58</v>
      </c>
      <c r="G4" s="209">
        <v>-58</v>
      </c>
      <c r="H4" s="210">
        <v>-58</v>
      </c>
    </row>
    <row r="5" spans="1:8" s="138" customFormat="1" ht="28.5" customHeight="1" x14ac:dyDescent="0.2">
      <c r="A5" s="220"/>
      <c r="B5" s="211" t="s">
        <v>236</v>
      </c>
      <c r="C5" s="212" t="s">
        <v>237</v>
      </c>
      <c r="D5" s="206">
        <v>14</v>
      </c>
      <c r="E5" s="207">
        <v>58</v>
      </c>
      <c r="F5" s="208">
        <v>58</v>
      </c>
      <c r="G5" s="209">
        <v>58</v>
      </c>
      <c r="H5" s="210">
        <v>58</v>
      </c>
    </row>
    <row r="6" spans="1:8" s="138" customFormat="1" x14ac:dyDescent="0.2">
      <c r="A6" s="220"/>
      <c r="B6" s="211"/>
      <c r="C6" s="213" t="s">
        <v>238</v>
      </c>
      <c r="D6" s="214">
        <v>0</v>
      </c>
      <c r="E6" s="215">
        <v>0</v>
      </c>
      <c r="F6" s="216">
        <v>0</v>
      </c>
      <c r="G6" s="217">
        <v>0</v>
      </c>
      <c r="H6" s="218">
        <v>0</v>
      </c>
    </row>
    <row r="7" spans="1:8" s="138" customFormat="1" x14ac:dyDescent="0.2">
      <c r="A7" s="531"/>
      <c r="B7" s="211"/>
      <c r="C7" s="213" t="s">
        <v>239</v>
      </c>
      <c r="D7" s="214">
        <v>0</v>
      </c>
      <c r="E7" s="215">
        <v>0</v>
      </c>
      <c r="F7" s="216">
        <v>0</v>
      </c>
      <c r="G7" s="217">
        <v>0</v>
      </c>
      <c r="H7" s="218">
        <v>0</v>
      </c>
    </row>
    <row r="8" spans="1:8" s="138" customFormat="1" ht="19.5" customHeight="1" x14ac:dyDescent="0.2">
      <c r="A8" s="219" t="s">
        <v>240</v>
      </c>
      <c r="B8" s="204" t="s">
        <v>234</v>
      </c>
      <c r="C8" s="205" t="s">
        <v>241</v>
      </c>
      <c r="D8" s="206">
        <v>0</v>
      </c>
      <c r="E8" s="207">
        <v>1</v>
      </c>
      <c r="F8" s="208">
        <v>1</v>
      </c>
      <c r="G8" s="209">
        <v>1</v>
      </c>
      <c r="H8" s="210">
        <v>1</v>
      </c>
    </row>
    <row r="9" spans="1:8" s="138" customFormat="1" ht="19.5" customHeight="1" x14ac:dyDescent="0.2">
      <c r="A9" s="220"/>
      <c r="B9" s="211" t="s">
        <v>236</v>
      </c>
      <c r="C9" s="212" t="s">
        <v>242</v>
      </c>
      <c r="D9" s="206">
        <v>441</v>
      </c>
      <c r="E9" s="207">
        <v>1763</v>
      </c>
      <c r="F9" s="208">
        <v>1763</v>
      </c>
      <c r="G9" s="209">
        <v>1763</v>
      </c>
      <c r="H9" s="210">
        <v>1763</v>
      </c>
    </row>
    <row r="10" spans="1:8" s="138" customFormat="1" x14ac:dyDescent="0.2">
      <c r="A10" s="220"/>
      <c r="B10" s="211"/>
      <c r="C10" s="213" t="s">
        <v>238</v>
      </c>
      <c r="D10" s="214">
        <v>441</v>
      </c>
      <c r="E10" s="215">
        <v>1764</v>
      </c>
      <c r="F10" s="216">
        <v>1764</v>
      </c>
      <c r="G10" s="217">
        <v>1764</v>
      </c>
      <c r="H10" s="218">
        <v>1764</v>
      </c>
    </row>
    <row r="11" spans="1:8" s="138" customFormat="1" x14ac:dyDescent="0.2">
      <c r="A11" s="220"/>
      <c r="B11" s="211"/>
      <c r="C11" s="213" t="s">
        <v>239</v>
      </c>
      <c r="D11" s="214">
        <v>441</v>
      </c>
      <c r="E11" s="215">
        <v>1764</v>
      </c>
      <c r="F11" s="216">
        <v>1764</v>
      </c>
      <c r="G11" s="217">
        <v>1764</v>
      </c>
      <c r="H11" s="218">
        <v>1764</v>
      </c>
    </row>
    <row r="12" spans="1:8" s="138" customFormat="1" ht="28.5" customHeight="1" x14ac:dyDescent="0.2">
      <c r="A12" s="558" t="s">
        <v>243</v>
      </c>
      <c r="B12" s="204" t="s">
        <v>234</v>
      </c>
      <c r="C12" s="212" t="s">
        <v>321</v>
      </c>
      <c r="D12" s="206">
        <v>0</v>
      </c>
      <c r="E12" s="207">
        <v>-240</v>
      </c>
      <c r="F12" s="208">
        <v>-240</v>
      </c>
      <c r="G12" s="209">
        <v>-240</v>
      </c>
      <c r="H12" s="210">
        <v>-240</v>
      </c>
    </row>
    <row r="13" spans="1:8" s="138" customFormat="1" x14ac:dyDescent="0.2">
      <c r="A13" s="559"/>
      <c r="B13" s="211"/>
      <c r="C13" s="213" t="s">
        <v>238</v>
      </c>
      <c r="D13" s="214">
        <v>0</v>
      </c>
      <c r="E13" s="215">
        <v>-240</v>
      </c>
      <c r="F13" s="216">
        <v>-240</v>
      </c>
      <c r="G13" s="217">
        <v>-240</v>
      </c>
      <c r="H13" s="218">
        <v>-240</v>
      </c>
    </row>
    <row r="14" spans="1:8" s="138" customFormat="1" x14ac:dyDescent="0.2">
      <c r="A14" s="559"/>
      <c r="B14" s="211"/>
      <c r="C14" s="213" t="s">
        <v>239</v>
      </c>
      <c r="D14" s="214">
        <v>0</v>
      </c>
      <c r="E14" s="215">
        <v>-240</v>
      </c>
      <c r="F14" s="216">
        <v>-240</v>
      </c>
      <c r="G14" s="217">
        <v>-240</v>
      </c>
      <c r="H14" s="218">
        <v>-240</v>
      </c>
    </row>
    <row r="15" spans="1:8" s="138" customFormat="1" ht="18.75" customHeight="1" x14ac:dyDescent="0.2">
      <c r="A15" s="219" t="s">
        <v>244</v>
      </c>
      <c r="B15" s="204" t="s">
        <v>234</v>
      </c>
      <c r="C15" s="205" t="s">
        <v>245</v>
      </c>
      <c r="D15" s="206" t="s">
        <v>246</v>
      </c>
      <c r="E15" s="207" t="s">
        <v>246</v>
      </c>
      <c r="F15" s="208" t="s">
        <v>246</v>
      </c>
      <c r="G15" s="209" t="s">
        <v>246</v>
      </c>
      <c r="H15" s="210" t="s">
        <v>246</v>
      </c>
    </row>
    <row r="16" spans="1:8" s="138" customFormat="1" ht="18.75" customHeight="1" x14ac:dyDescent="0.2">
      <c r="A16" s="220"/>
      <c r="B16" s="211" t="s">
        <v>236</v>
      </c>
      <c r="C16" s="212" t="s">
        <v>247</v>
      </c>
      <c r="D16" s="206" t="s">
        <v>246</v>
      </c>
      <c r="E16" s="207" t="s">
        <v>246</v>
      </c>
      <c r="F16" s="208" t="s">
        <v>246</v>
      </c>
      <c r="G16" s="209" t="s">
        <v>246</v>
      </c>
      <c r="H16" s="210" t="s">
        <v>246</v>
      </c>
    </row>
    <row r="17" spans="1:8" s="138" customFormat="1" ht="11.25" customHeight="1" x14ac:dyDescent="0.2">
      <c r="A17" s="220"/>
      <c r="B17" s="211" t="s">
        <v>248</v>
      </c>
      <c r="C17" s="212" t="s">
        <v>249</v>
      </c>
      <c r="D17" s="206">
        <v>0</v>
      </c>
      <c r="E17" s="207">
        <v>0</v>
      </c>
      <c r="F17" s="208">
        <v>0</v>
      </c>
      <c r="G17" s="209">
        <v>0</v>
      </c>
      <c r="H17" s="210">
        <v>0</v>
      </c>
    </row>
    <row r="18" spans="1:8" s="138" customFormat="1" x14ac:dyDescent="0.2">
      <c r="A18" s="221"/>
      <c r="B18" s="211"/>
      <c r="C18" s="213" t="s">
        <v>238</v>
      </c>
      <c r="D18" s="222" t="s">
        <v>246</v>
      </c>
      <c r="E18" s="215" t="s">
        <v>246</v>
      </c>
      <c r="F18" s="216" t="s">
        <v>246</v>
      </c>
      <c r="G18" s="217" t="s">
        <v>246</v>
      </c>
      <c r="H18" s="218" t="s">
        <v>246</v>
      </c>
    </row>
    <row r="19" spans="1:8" s="138" customFormat="1" x14ac:dyDescent="0.2">
      <c r="A19" s="221"/>
      <c r="B19" s="211"/>
      <c r="C19" s="213" t="s">
        <v>239</v>
      </c>
      <c r="D19" s="222" t="s">
        <v>246</v>
      </c>
      <c r="E19" s="215" t="s">
        <v>246</v>
      </c>
      <c r="F19" s="216" t="s">
        <v>246</v>
      </c>
      <c r="G19" s="217" t="s">
        <v>246</v>
      </c>
      <c r="H19" s="218" t="s">
        <v>246</v>
      </c>
    </row>
    <row r="20" spans="1:8" s="138" customFormat="1" ht="48" x14ac:dyDescent="0.2">
      <c r="A20" s="223" t="s">
        <v>123</v>
      </c>
      <c r="B20" s="525"/>
      <c r="C20" s="525" t="s">
        <v>250</v>
      </c>
      <c r="D20" s="525"/>
      <c r="E20" s="525"/>
      <c r="F20" s="525"/>
      <c r="G20" s="525"/>
      <c r="H20" s="526"/>
    </row>
    <row r="21" spans="1:8" s="138" customFormat="1" ht="19.5" customHeight="1" x14ac:dyDescent="0.2">
      <c r="A21" s="219" t="s">
        <v>251</v>
      </c>
      <c r="B21" s="204" t="s">
        <v>234</v>
      </c>
      <c r="C21" s="205" t="s">
        <v>252</v>
      </c>
      <c r="D21" s="206">
        <v>0</v>
      </c>
      <c r="E21" s="207">
        <v>180</v>
      </c>
      <c r="F21" s="208">
        <v>180</v>
      </c>
      <c r="G21" s="209">
        <v>180</v>
      </c>
      <c r="H21" s="210">
        <v>180</v>
      </c>
    </row>
    <row r="22" spans="1:8" s="138" customFormat="1" ht="11.25" customHeight="1" x14ac:dyDescent="0.2">
      <c r="A22" s="220"/>
      <c r="B22" s="211" t="s">
        <v>236</v>
      </c>
      <c r="C22" s="212" t="s">
        <v>249</v>
      </c>
      <c r="D22" s="206">
        <v>0</v>
      </c>
      <c r="E22" s="207">
        <v>0</v>
      </c>
      <c r="F22" s="208">
        <v>0</v>
      </c>
      <c r="G22" s="209">
        <v>0</v>
      </c>
      <c r="H22" s="210">
        <v>0</v>
      </c>
    </row>
    <row r="23" spans="1:8" s="138" customFormat="1" x14ac:dyDescent="0.2">
      <c r="A23" s="220"/>
      <c r="B23" s="211"/>
      <c r="C23" s="213" t="s">
        <v>238</v>
      </c>
      <c r="D23" s="222">
        <v>0</v>
      </c>
      <c r="E23" s="215">
        <v>180</v>
      </c>
      <c r="F23" s="216">
        <v>180</v>
      </c>
      <c r="G23" s="217">
        <v>180</v>
      </c>
      <c r="H23" s="218">
        <v>180</v>
      </c>
    </row>
    <row r="24" spans="1:8" s="138" customFormat="1" x14ac:dyDescent="0.2">
      <c r="A24" s="531"/>
      <c r="B24" s="211"/>
      <c r="C24" s="213" t="s">
        <v>239</v>
      </c>
      <c r="D24" s="222">
        <v>0</v>
      </c>
      <c r="E24" s="215">
        <v>180</v>
      </c>
      <c r="F24" s="216">
        <v>180</v>
      </c>
      <c r="G24" s="217">
        <v>180</v>
      </c>
      <c r="H24" s="218">
        <v>180</v>
      </c>
    </row>
    <row r="25" spans="1:8" s="138" customFormat="1" ht="66.75" customHeight="1" x14ac:dyDescent="0.2">
      <c r="A25" s="223" t="s">
        <v>123</v>
      </c>
      <c r="B25" s="525"/>
      <c r="C25" s="525" t="s">
        <v>253</v>
      </c>
      <c r="D25" s="525"/>
      <c r="E25" s="525"/>
      <c r="F25" s="525"/>
      <c r="G25" s="525"/>
      <c r="H25" s="526"/>
    </row>
    <row r="26" spans="1:8" s="138" customFormat="1" ht="37.5" customHeight="1" x14ac:dyDescent="0.2">
      <c r="A26" s="219" t="s">
        <v>254</v>
      </c>
      <c r="B26" s="204" t="s">
        <v>234</v>
      </c>
      <c r="C26" s="205" t="s">
        <v>255</v>
      </c>
      <c r="D26" s="206">
        <v>0</v>
      </c>
      <c r="E26" s="207">
        <v>400</v>
      </c>
      <c r="F26" s="208">
        <v>400</v>
      </c>
      <c r="G26" s="209">
        <v>400</v>
      </c>
      <c r="H26" s="210">
        <v>400</v>
      </c>
    </row>
    <row r="27" spans="1:8" s="138" customFormat="1" x14ac:dyDescent="0.2">
      <c r="A27" s="221"/>
      <c r="B27" s="211"/>
      <c r="C27" s="213" t="s">
        <v>238</v>
      </c>
      <c r="D27" s="222">
        <v>0</v>
      </c>
      <c r="E27" s="215">
        <v>400</v>
      </c>
      <c r="F27" s="216">
        <v>400</v>
      </c>
      <c r="G27" s="217">
        <v>400</v>
      </c>
      <c r="H27" s="218">
        <v>400</v>
      </c>
    </row>
    <row r="28" spans="1:8" s="138" customFormat="1" x14ac:dyDescent="0.2">
      <c r="A28" s="221"/>
      <c r="B28" s="211"/>
      <c r="C28" s="213" t="s">
        <v>239</v>
      </c>
      <c r="D28" s="222">
        <v>0</v>
      </c>
      <c r="E28" s="215">
        <v>400</v>
      </c>
      <c r="F28" s="216">
        <v>400</v>
      </c>
      <c r="G28" s="217">
        <v>400</v>
      </c>
      <c r="H28" s="218">
        <v>400</v>
      </c>
    </row>
    <row r="29" spans="1:8" s="138" customFormat="1" ht="57.6" x14ac:dyDescent="0.2">
      <c r="A29" s="223" t="s">
        <v>123</v>
      </c>
      <c r="B29" s="525"/>
      <c r="C29" s="525" t="s">
        <v>256</v>
      </c>
      <c r="D29" s="525"/>
      <c r="E29" s="525"/>
      <c r="F29" s="525"/>
      <c r="G29" s="525"/>
      <c r="H29" s="526"/>
    </row>
    <row r="30" spans="1:8" s="138" customFormat="1" ht="19.2" x14ac:dyDescent="0.2">
      <c r="A30" s="527"/>
      <c r="B30" s="528"/>
      <c r="C30" s="529" t="s">
        <v>257</v>
      </c>
      <c r="D30" s="224">
        <v>441</v>
      </c>
      <c r="E30" s="225">
        <v>2104</v>
      </c>
      <c r="F30" s="226">
        <v>2104</v>
      </c>
      <c r="G30" s="227">
        <v>2104</v>
      </c>
      <c r="H30" s="228">
        <v>2104</v>
      </c>
    </row>
    <row r="31" spans="1:8" s="138" customFormat="1" ht="19.2" x14ac:dyDescent="0.2">
      <c r="A31" s="527"/>
      <c r="B31" s="528"/>
      <c r="C31" s="530" t="s">
        <v>258</v>
      </c>
      <c r="D31" s="224">
        <v>441</v>
      </c>
      <c r="E31" s="225">
        <v>2104</v>
      </c>
      <c r="F31" s="226">
        <v>2104</v>
      </c>
      <c r="G31" s="227">
        <v>2104</v>
      </c>
      <c r="H31" s="228">
        <v>2104</v>
      </c>
    </row>
  </sheetData>
  <mergeCells count="1">
    <mergeCell ref="A12:A14"/>
  </mergeCells>
  <pageMargins left="0.76" right="0.6" top="1.1000000000000001" bottom="0.92" header="0.51181102362204722" footer="0.51181102362204722"/>
  <pageSetup paperSize="9" scale="86" orientation="portrait" verticalDpi="2"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0"/>
  <sheetViews>
    <sheetView topLeftCell="A133" zoomScaleNormal="100" workbookViewId="0">
      <selection activeCell="A143" sqref="A143"/>
    </sheetView>
  </sheetViews>
  <sheetFormatPr defaultColWidth="9.109375" defaultRowHeight="10.199999999999999" x14ac:dyDescent="0.3"/>
  <cols>
    <col min="1" max="1" width="26.6640625" style="97" customWidth="1"/>
    <col min="2" max="3" width="8.5546875" style="4" customWidth="1"/>
    <col min="4" max="6" width="8.44140625" style="4" customWidth="1"/>
    <col min="7" max="16384" width="9.109375" style="4"/>
  </cols>
  <sheetData>
    <row r="1" spans="1:6" x14ac:dyDescent="0.3">
      <c r="A1" s="1" t="s">
        <v>0</v>
      </c>
      <c r="B1" s="2"/>
      <c r="C1" s="2"/>
      <c r="D1" s="3"/>
      <c r="E1" s="3"/>
      <c r="F1" s="3"/>
    </row>
    <row r="2" spans="1:6" x14ac:dyDescent="0.3">
      <c r="A2" s="4"/>
    </row>
    <row r="3" spans="1:6" ht="102" x14ac:dyDescent="0.3">
      <c r="A3" s="536" t="s">
        <v>1</v>
      </c>
      <c r="B3" s="537"/>
      <c r="C3" s="537"/>
      <c r="D3" s="537"/>
      <c r="E3" s="537"/>
      <c r="F3" s="537"/>
    </row>
    <row r="4" spans="1:6" ht="45" customHeight="1" x14ac:dyDescent="0.3">
      <c r="A4" s="5"/>
      <c r="B4" s="6" t="s">
        <v>2</v>
      </c>
      <c r="C4" s="7" t="s">
        <v>3</v>
      </c>
      <c r="D4" s="6" t="s">
        <v>4</v>
      </c>
      <c r="E4" s="6" t="s">
        <v>5</v>
      </c>
      <c r="F4" s="6" t="s">
        <v>6</v>
      </c>
    </row>
    <row r="5" spans="1:6" ht="13.2" x14ac:dyDescent="0.3">
      <c r="A5" s="539"/>
      <c r="B5" s="539"/>
      <c r="C5" s="539"/>
      <c r="D5" s="539"/>
      <c r="E5" s="539"/>
      <c r="F5" s="539"/>
    </row>
    <row r="6" spans="1:6" ht="13.5" customHeight="1" x14ac:dyDescent="0.2">
      <c r="A6" s="11" t="s">
        <v>7</v>
      </c>
      <c r="B6" s="12"/>
      <c r="C6" s="13"/>
      <c r="D6" s="14"/>
      <c r="E6" s="14"/>
      <c r="F6" s="14"/>
    </row>
    <row r="7" spans="1:6" ht="13.5" customHeight="1" x14ac:dyDescent="0.2">
      <c r="A7" s="16" t="s">
        <v>8</v>
      </c>
      <c r="B7" s="17"/>
      <c r="C7" s="18"/>
      <c r="D7" s="14"/>
      <c r="E7" s="14"/>
      <c r="F7" s="14"/>
    </row>
    <row r="8" spans="1:6" ht="11.25" customHeight="1" x14ac:dyDescent="0.2">
      <c r="A8" s="513" t="s">
        <v>9</v>
      </c>
      <c r="B8" s="71"/>
      <c r="C8" s="19"/>
      <c r="D8" s="14"/>
      <c r="E8" s="14"/>
      <c r="F8" s="14"/>
    </row>
    <row r="9" spans="1:6" ht="45" customHeight="1" x14ac:dyDescent="0.2">
      <c r="A9" s="23" t="s">
        <v>10</v>
      </c>
      <c r="B9" s="21">
        <v>11061</v>
      </c>
      <c r="C9" s="22">
        <v>0</v>
      </c>
      <c r="D9" s="14">
        <v>0</v>
      </c>
      <c r="E9" s="14">
        <v>0</v>
      </c>
      <c r="F9" s="14">
        <v>0</v>
      </c>
    </row>
    <row r="10" spans="1:6" ht="11.25" customHeight="1" x14ac:dyDescent="0.3">
      <c r="A10" s="513" t="s">
        <v>11</v>
      </c>
      <c r="B10" s="538"/>
      <c r="C10" s="538"/>
      <c r="D10" s="538"/>
      <c r="E10" s="538"/>
      <c r="F10" s="538"/>
    </row>
    <row r="11" spans="1:6" ht="45" customHeight="1" x14ac:dyDescent="0.2">
      <c r="A11" s="23" t="s">
        <v>12</v>
      </c>
      <c r="B11" s="21">
        <v>600</v>
      </c>
      <c r="C11" s="22">
        <v>600</v>
      </c>
      <c r="D11" s="14">
        <v>0</v>
      </c>
      <c r="E11" s="14">
        <v>0</v>
      </c>
      <c r="F11" s="14">
        <v>0</v>
      </c>
    </row>
    <row r="12" spans="1:6" x14ac:dyDescent="0.2">
      <c r="A12" s="24" t="s">
        <v>13</v>
      </c>
      <c r="B12" s="21">
        <v>909</v>
      </c>
      <c r="C12" s="22">
        <v>0</v>
      </c>
      <c r="D12" s="14">
        <v>0</v>
      </c>
      <c r="E12" s="14">
        <v>0</v>
      </c>
      <c r="F12" s="14">
        <v>0</v>
      </c>
    </row>
    <row r="13" spans="1:6" ht="22.5" customHeight="1" x14ac:dyDescent="0.2">
      <c r="A13" s="24" t="s">
        <v>14</v>
      </c>
      <c r="B13" s="21">
        <v>-909</v>
      </c>
      <c r="C13" s="22">
        <v>0</v>
      </c>
      <c r="D13" s="14">
        <v>0</v>
      </c>
      <c r="E13" s="14">
        <v>0</v>
      </c>
      <c r="F13" s="14">
        <v>0</v>
      </c>
    </row>
    <row r="14" spans="1:6" x14ac:dyDescent="0.2">
      <c r="A14" s="24" t="s">
        <v>15</v>
      </c>
      <c r="B14" s="21">
        <v>4291</v>
      </c>
      <c r="C14" s="22">
        <v>3905</v>
      </c>
      <c r="D14" s="14">
        <v>2015</v>
      </c>
      <c r="E14" s="14">
        <v>0</v>
      </c>
      <c r="F14" s="14">
        <v>0</v>
      </c>
    </row>
    <row r="15" spans="1:6" s="9" customFormat="1" ht="55.5" customHeight="1" x14ac:dyDescent="0.2">
      <c r="A15" s="26" t="s">
        <v>16</v>
      </c>
      <c r="B15" s="21">
        <v>8362</v>
      </c>
      <c r="C15" s="22">
        <v>9350</v>
      </c>
      <c r="D15" s="14">
        <v>6305</v>
      </c>
      <c r="E15" s="14">
        <v>0</v>
      </c>
      <c r="F15" s="14">
        <v>0</v>
      </c>
    </row>
    <row r="16" spans="1:6" s="9" customFormat="1" x14ac:dyDescent="0.2">
      <c r="A16" s="27" t="s">
        <v>17</v>
      </c>
      <c r="B16" s="21"/>
      <c r="C16" s="22"/>
      <c r="D16" s="14"/>
      <c r="E16" s="14"/>
      <c r="F16" s="14"/>
    </row>
    <row r="17" spans="1:6" s="9" customFormat="1" ht="22.5" customHeight="1" x14ac:dyDescent="0.2">
      <c r="A17" s="26" t="s">
        <v>18</v>
      </c>
      <c r="B17" s="21">
        <v>200</v>
      </c>
      <c r="C17" s="22">
        <v>1000</v>
      </c>
      <c r="D17" s="14">
        <v>1000</v>
      </c>
      <c r="E17" s="14">
        <v>1000</v>
      </c>
      <c r="F17" s="14">
        <v>800</v>
      </c>
    </row>
    <row r="18" spans="1:6" ht="11.25" customHeight="1" x14ac:dyDescent="0.2">
      <c r="A18" s="513" t="s">
        <v>19</v>
      </c>
      <c r="B18" s="71"/>
      <c r="C18" s="18"/>
      <c r="D18" s="14"/>
      <c r="E18" s="14"/>
      <c r="F18" s="14"/>
    </row>
    <row r="19" spans="1:6" ht="45" customHeight="1" x14ac:dyDescent="0.2">
      <c r="A19" s="23" t="s">
        <v>20</v>
      </c>
      <c r="B19" s="21">
        <v>300</v>
      </c>
      <c r="C19" s="22">
        <v>100</v>
      </c>
      <c r="D19" s="14">
        <v>0</v>
      </c>
      <c r="E19" s="14">
        <v>0</v>
      </c>
      <c r="F19" s="14">
        <v>0</v>
      </c>
    </row>
    <row r="20" spans="1:6" ht="22.5" customHeight="1" x14ac:dyDescent="0.2">
      <c r="A20" s="24" t="s">
        <v>21</v>
      </c>
      <c r="B20" s="21">
        <v>1228</v>
      </c>
      <c r="C20" s="22">
        <v>496</v>
      </c>
      <c r="D20" s="14">
        <v>2327</v>
      </c>
      <c r="E20" s="14">
        <v>2365</v>
      </c>
      <c r="F20" s="14">
        <v>2400</v>
      </c>
    </row>
    <row r="21" spans="1:6" ht="11.25" customHeight="1" x14ac:dyDescent="0.2">
      <c r="A21" s="30" t="s">
        <v>22</v>
      </c>
      <c r="B21" s="31">
        <v>26042</v>
      </c>
      <c r="C21" s="32">
        <v>15451</v>
      </c>
      <c r="D21" s="33">
        <v>11647</v>
      </c>
      <c r="E21" s="31">
        <v>3365</v>
      </c>
      <c r="F21" s="31">
        <v>3200</v>
      </c>
    </row>
    <row r="22" spans="1:6" ht="11.25" customHeight="1" x14ac:dyDescent="0.2">
      <c r="A22" s="16" t="s">
        <v>23</v>
      </c>
      <c r="B22" s="17"/>
      <c r="C22" s="18"/>
      <c r="D22" s="14"/>
      <c r="E22" s="14"/>
      <c r="F22" s="14"/>
    </row>
    <row r="23" spans="1:6" x14ac:dyDescent="0.2">
      <c r="A23" s="513" t="s">
        <v>17</v>
      </c>
      <c r="B23" s="513"/>
      <c r="C23" s="34"/>
      <c r="D23" s="14"/>
      <c r="E23" s="14"/>
      <c r="F23" s="14"/>
    </row>
    <row r="24" spans="1:6" ht="67.5" customHeight="1" x14ac:dyDescent="0.2">
      <c r="A24" s="23" t="s">
        <v>24</v>
      </c>
      <c r="B24" s="21">
        <v>11548</v>
      </c>
      <c r="C24" s="22">
        <v>11882</v>
      </c>
      <c r="D24" s="14">
        <v>12253</v>
      </c>
      <c r="E24" s="14">
        <v>12585</v>
      </c>
      <c r="F24" s="14">
        <v>12647</v>
      </c>
    </row>
    <row r="25" spans="1:6" x14ac:dyDescent="0.2">
      <c r="A25" s="513" t="s">
        <v>19</v>
      </c>
      <c r="B25" s="513"/>
      <c r="C25" s="18"/>
      <c r="D25" s="14"/>
      <c r="E25" s="14"/>
      <c r="F25" s="14"/>
    </row>
    <row r="26" spans="1:6" ht="40.799999999999997" x14ac:dyDescent="0.2">
      <c r="A26" s="35" t="s">
        <v>25</v>
      </c>
      <c r="B26" s="21">
        <v>22667</v>
      </c>
      <c r="C26" s="22">
        <v>23501</v>
      </c>
      <c r="D26" s="14">
        <v>23881</v>
      </c>
      <c r="E26" s="14">
        <v>24293</v>
      </c>
      <c r="F26" s="14">
        <v>24686</v>
      </c>
    </row>
    <row r="27" spans="1:6" ht="11.25" customHeight="1" x14ac:dyDescent="0.2">
      <c r="A27" s="30" t="s">
        <v>26</v>
      </c>
      <c r="B27" s="31">
        <v>34215</v>
      </c>
      <c r="C27" s="32">
        <v>35383</v>
      </c>
      <c r="D27" s="33">
        <v>36134</v>
      </c>
      <c r="E27" s="31">
        <v>36878</v>
      </c>
      <c r="F27" s="31">
        <v>37333</v>
      </c>
    </row>
    <row r="28" spans="1:6" x14ac:dyDescent="0.2">
      <c r="A28" s="36" t="s">
        <v>27</v>
      </c>
      <c r="B28" s="37"/>
      <c r="C28" s="34"/>
      <c r="D28" s="14"/>
      <c r="E28" s="14"/>
      <c r="F28" s="14"/>
    </row>
    <row r="29" spans="1:6" ht="45" customHeight="1" x14ac:dyDescent="0.2">
      <c r="A29" s="24" t="s">
        <v>28</v>
      </c>
      <c r="B29" s="21">
        <v>3106</v>
      </c>
      <c r="C29" s="22">
        <v>0</v>
      </c>
      <c r="D29" s="14">
        <v>0</v>
      </c>
      <c r="E29" s="14">
        <v>0</v>
      </c>
      <c r="F29" s="14">
        <v>0</v>
      </c>
    </row>
    <row r="30" spans="1:6" x14ac:dyDescent="0.2">
      <c r="A30" s="38" t="s">
        <v>29</v>
      </c>
      <c r="B30" s="39"/>
      <c r="C30" s="34"/>
      <c r="D30" s="14"/>
      <c r="E30" s="14"/>
      <c r="F30" s="14"/>
    </row>
    <row r="31" spans="1:6" ht="13.5" customHeight="1" x14ac:dyDescent="0.2">
      <c r="A31" s="40" t="s">
        <v>30</v>
      </c>
      <c r="B31" s="21">
        <v>34128</v>
      </c>
      <c r="C31" s="22">
        <v>26424</v>
      </c>
      <c r="D31" s="14">
        <v>26544</v>
      </c>
      <c r="E31" s="14">
        <v>26044</v>
      </c>
      <c r="F31" s="14">
        <v>26044</v>
      </c>
    </row>
    <row r="32" spans="1:6" ht="24" customHeight="1" x14ac:dyDescent="0.2">
      <c r="A32" s="41" t="s">
        <v>31</v>
      </c>
      <c r="B32" s="21">
        <v>819</v>
      </c>
      <c r="C32" s="22">
        <v>545</v>
      </c>
      <c r="D32" s="14">
        <v>545</v>
      </c>
      <c r="E32" s="14">
        <v>545</v>
      </c>
      <c r="F32" s="14">
        <v>545</v>
      </c>
    </row>
    <row r="33" spans="1:6" ht="12.75" customHeight="1" x14ac:dyDescent="0.2">
      <c r="A33" s="42" t="s">
        <v>32</v>
      </c>
      <c r="B33" s="31">
        <v>98310</v>
      </c>
      <c r="C33" s="32">
        <v>77803</v>
      </c>
      <c r="D33" s="33">
        <v>74870</v>
      </c>
      <c r="E33" s="31">
        <v>66832</v>
      </c>
      <c r="F33" s="31">
        <v>67122</v>
      </c>
    </row>
    <row r="34" spans="1:6" s="45" customFormat="1" ht="12.75" customHeight="1" x14ac:dyDescent="0.2">
      <c r="A34" s="43"/>
      <c r="B34" s="44"/>
      <c r="C34" s="44"/>
      <c r="D34" s="44"/>
      <c r="E34" s="44"/>
      <c r="F34" s="44"/>
    </row>
    <row r="35" spans="1:6" ht="45" customHeight="1" x14ac:dyDescent="0.3">
      <c r="A35" s="5"/>
      <c r="B35" s="6" t="s">
        <v>2</v>
      </c>
      <c r="C35" s="7" t="s">
        <v>3</v>
      </c>
      <c r="D35" s="6" t="s">
        <v>4</v>
      </c>
      <c r="E35" s="6" t="s">
        <v>5</v>
      </c>
      <c r="F35" s="6" t="s">
        <v>6</v>
      </c>
    </row>
    <row r="36" spans="1:6" ht="13.2" x14ac:dyDescent="0.3">
      <c r="A36" s="46"/>
      <c r="B36" s="46"/>
      <c r="C36" s="46"/>
      <c r="D36" s="46"/>
      <c r="E36" s="46"/>
      <c r="F36" s="47"/>
    </row>
    <row r="37" spans="1:6" ht="13.5" customHeight="1" x14ac:dyDescent="0.2">
      <c r="A37" s="11" t="s">
        <v>7</v>
      </c>
      <c r="B37" s="17"/>
      <c r="C37" s="18"/>
      <c r="D37" s="14"/>
      <c r="E37" s="14"/>
      <c r="F37" s="14"/>
    </row>
    <row r="38" spans="1:6" ht="13.5" customHeight="1" x14ac:dyDescent="0.2">
      <c r="A38" s="16" t="s">
        <v>8</v>
      </c>
      <c r="B38" s="17"/>
      <c r="C38" s="18"/>
      <c r="D38" s="14"/>
      <c r="E38" s="14"/>
      <c r="F38" s="14"/>
    </row>
    <row r="39" spans="1:6" ht="11.25" customHeight="1" x14ac:dyDescent="0.2">
      <c r="A39" s="513" t="s">
        <v>34</v>
      </c>
      <c r="B39" s="513"/>
      <c r="C39" s="18"/>
      <c r="D39" s="14"/>
      <c r="E39" s="14"/>
      <c r="F39" s="14"/>
    </row>
    <row r="40" spans="1:6" ht="11.25" customHeight="1" x14ac:dyDescent="0.2">
      <c r="A40" s="48" t="s">
        <v>35</v>
      </c>
      <c r="B40" s="49">
        <v>900</v>
      </c>
      <c r="C40" s="50">
        <v>0</v>
      </c>
      <c r="D40" s="14">
        <v>0</v>
      </c>
      <c r="E40" s="14">
        <v>0</v>
      </c>
      <c r="F40" s="14">
        <v>0</v>
      </c>
    </row>
    <row r="41" spans="1:6" ht="11.25" customHeight="1" x14ac:dyDescent="0.2">
      <c r="A41" s="513" t="s">
        <v>36</v>
      </c>
      <c r="B41" s="513"/>
      <c r="C41" s="18"/>
      <c r="D41" s="14"/>
      <c r="E41" s="14"/>
      <c r="F41" s="14"/>
    </row>
    <row r="42" spans="1:6" ht="33.75" customHeight="1" x14ac:dyDescent="0.2">
      <c r="A42" s="24" t="s">
        <v>37</v>
      </c>
      <c r="B42" s="21">
        <v>18400</v>
      </c>
      <c r="C42" s="22">
        <v>13591</v>
      </c>
      <c r="D42" s="14">
        <v>23501</v>
      </c>
      <c r="E42" s="14">
        <v>23501</v>
      </c>
      <c r="F42" s="14">
        <v>25000</v>
      </c>
    </row>
    <row r="43" spans="1:6" ht="33.75" customHeight="1" x14ac:dyDescent="0.2">
      <c r="A43" s="24" t="s">
        <v>38</v>
      </c>
      <c r="B43" s="21">
        <v>2532</v>
      </c>
      <c r="C43" s="22">
        <v>1930</v>
      </c>
      <c r="D43" s="14">
        <v>0</v>
      </c>
      <c r="E43" s="14">
        <v>0</v>
      </c>
      <c r="F43" s="14">
        <v>0</v>
      </c>
    </row>
    <row r="44" spans="1:6" ht="22.5" customHeight="1" x14ac:dyDescent="0.2">
      <c r="A44" s="48" t="s">
        <v>39</v>
      </c>
      <c r="B44" s="21">
        <v>136</v>
      </c>
      <c r="C44" s="22">
        <v>134</v>
      </c>
      <c r="D44" s="14">
        <v>130</v>
      </c>
      <c r="E44" s="14">
        <v>133</v>
      </c>
      <c r="F44" s="14">
        <v>135</v>
      </c>
    </row>
    <row r="45" spans="1:6" ht="22.5" customHeight="1" x14ac:dyDescent="0.2">
      <c r="A45" s="48" t="s">
        <v>40</v>
      </c>
      <c r="B45" s="21">
        <v>2000</v>
      </c>
      <c r="C45" s="22">
        <v>16014</v>
      </c>
      <c r="D45" s="14">
        <v>15924</v>
      </c>
      <c r="E45" s="14">
        <v>16062</v>
      </c>
      <c r="F45" s="14">
        <v>0</v>
      </c>
    </row>
    <row r="46" spans="1:6" ht="24" customHeight="1" x14ac:dyDescent="0.2">
      <c r="A46" s="48" t="s">
        <v>41</v>
      </c>
      <c r="B46" s="21">
        <v>0</v>
      </c>
      <c r="C46" s="22">
        <v>2634</v>
      </c>
      <c r="D46" s="14">
        <v>1604</v>
      </c>
      <c r="E46" s="14">
        <v>1606</v>
      </c>
      <c r="F46" s="14">
        <v>1629</v>
      </c>
    </row>
    <row r="47" spans="1:6" ht="22.5" customHeight="1" x14ac:dyDescent="0.2">
      <c r="A47" s="48" t="s">
        <v>42</v>
      </c>
      <c r="B47" s="21">
        <v>850</v>
      </c>
      <c r="C47" s="22">
        <v>2350</v>
      </c>
      <c r="D47" s="14">
        <v>550</v>
      </c>
      <c r="E47" s="14">
        <v>250</v>
      </c>
      <c r="F47" s="14">
        <v>0</v>
      </c>
    </row>
    <row r="48" spans="1:6" ht="22.5" customHeight="1" x14ac:dyDescent="0.2">
      <c r="A48" s="48" t="s">
        <v>43</v>
      </c>
      <c r="B48" s="21">
        <v>100</v>
      </c>
      <c r="C48" s="22">
        <v>0</v>
      </c>
      <c r="D48" s="14">
        <v>0</v>
      </c>
      <c r="E48" s="14">
        <v>0</v>
      </c>
      <c r="F48" s="14">
        <v>0</v>
      </c>
    </row>
    <row r="49" spans="1:6" ht="22.5" customHeight="1" x14ac:dyDescent="0.2">
      <c r="A49" s="48" t="s">
        <v>44</v>
      </c>
      <c r="B49" s="21">
        <v>0</v>
      </c>
      <c r="C49" s="22">
        <v>3780</v>
      </c>
      <c r="D49" s="14">
        <v>1000</v>
      </c>
      <c r="E49" s="14">
        <v>0</v>
      </c>
      <c r="F49" s="14">
        <v>0</v>
      </c>
    </row>
    <row r="50" spans="1:6" ht="11.25" customHeight="1" x14ac:dyDescent="0.2">
      <c r="A50" s="51" t="s">
        <v>45</v>
      </c>
      <c r="B50" s="21">
        <v>1000</v>
      </c>
      <c r="C50" s="22">
        <v>1000</v>
      </c>
      <c r="D50" s="14">
        <v>1000</v>
      </c>
      <c r="E50" s="14">
        <v>1000</v>
      </c>
      <c r="F50" s="14">
        <v>0</v>
      </c>
    </row>
    <row r="51" spans="1:6" ht="30.6" x14ac:dyDescent="0.2">
      <c r="A51" s="48" t="s">
        <v>46</v>
      </c>
      <c r="B51" s="21">
        <v>1732</v>
      </c>
      <c r="C51" s="22">
        <v>2861</v>
      </c>
      <c r="D51" s="14">
        <v>11527</v>
      </c>
      <c r="E51" s="14">
        <v>2009</v>
      </c>
      <c r="F51" s="14">
        <v>2570</v>
      </c>
    </row>
    <row r="52" spans="1:6" ht="22.5" customHeight="1" x14ac:dyDescent="0.2">
      <c r="A52" s="48" t="s">
        <v>47</v>
      </c>
      <c r="B52" s="21">
        <v>9170</v>
      </c>
      <c r="C52" s="22">
        <v>9342</v>
      </c>
      <c r="D52" s="14">
        <v>9470</v>
      </c>
      <c r="E52" s="14">
        <v>9220</v>
      </c>
      <c r="F52" s="14">
        <v>9358</v>
      </c>
    </row>
    <row r="53" spans="1:6" ht="45" customHeight="1" x14ac:dyDescent="0.2">
      <c r="A53" s="48" t="s">
        <v>48</v>
      </c>
      <c r="B53" s="21">
        <v>6888</v>
      </c>
      <c r="C53" s="22">
        <v>6188</v>
      </c>
      <c r="D53" s="14">
        <v>0</v>
      </c>
      <c r="E53" s="14">
        <v>0</v>
      </c>
      <c r="F53" s="14">
        <v>0</v>
      </c>
    </row>
    <row r="54" spans="1:6" ht="20.399999999999999" x14ac:dyDescent="0.2">
      <c r="A54" s="52" t="s">
        <v>49</v>
      </c>
      <c r="B54" s="21">
        <v>0</v>
      </c>
      <c r="C54" s="22">
        <v>0</v>
      </c>
      <c r="D54" s="14">
        <v>0</v>
      </c>
      <c r="E54" s="14">
        <v>10000</v>
      </c>
      <c r="F54" s="14">
        <v>10000</v>
      </c>
    </row>
    <row r="55" spans="1:6" ht="11.25" customHeight="1" x14ac:dyDescent="0.2">
      <c r="A55" s="513" t="s">
        <v>50</v>
      </c>
      <c r="B55" s="513"/>
      <c r="C55" s="18"/>
      <c r="D55" s="14"/>
      <c r="E55" s="14"/>
      <c r="F55" s="14"/>
    </row>
    <row r="56" spans="1:6" hidden="1" x14ac:dyDescent="0.2">
      <c r="A56" s="20" t="s">
        <v>51</v>
      </c>
      <c r="B56" s="37">
        <v>0</v>
      </c>
      <c r="C56" s="34">
        <v>0</v>
      </c>
      <c r="D56" s="14">
        <v>0</v>
      </c>
      <c r="E56" s="14">
        <v>0</v>
      </c>
      <c r="F56" s="14">
        <v>0</v>
      </c>
    </row>
    <row r="57" spans="1:6" ht="22.5" customHeight="1" x14ac:dyDescent="0.2">
      <c r="A57" s="52" t="s">
        <v>52</v>
      </c>
      <c r="B57" s="21">
        <v>740</v>
      </c>
      <c r="C57" s="22">
        <v>0</v>
      </c>
      <c r="D57" s="14">
        <v>0</v>
      </c>
      <c r="E57" s="14">
        <v>0</v>
      </c>
      <c r="F57" s="14">
        <v>0</v>
      </c>
    </row>
    <row r="58" spans="1:6" ht="22.5" customHeight="1" x14ac:dyDescent="0.2">
      <c r="A58" s="53" t="s">
        <v>53</v>
      </c>
      <c r="B58" s="21">
        <v>635</v>
      </c>
      <c r="C58" s="22">
        <v>0</v>
      </c>
      <c r="D58" s="14">
        <v>0</v>
      </c>
      <c r="E58" s="14">
        <v>0</v>
      </c>
      <c r="F58" s="14">
        <v>0</v>
      </c>
    </row>
    <row r="59" spans="1:6" ht="22.5" customHeight="1" x14ac:dyDescent="0.2">
      <c r="A59" s="53" t="s">
        <v>54</v>
      </c>
      <c r="B59" s="21">
        <v>6250</v>
      </c>
      <c r="C59" s="22">
        <v>6250</v>
      </c>
      <c r="D59" s="14">
        <v>6250</v>
      </c>
      <c r="E59" s="14">
        <v>6250</v>
      </c>
      <c r="F59" s="14">
        <v>6250</v>
      </c>
    </row>
    <row r="60" spans="1:6" ht="11.25" customHeight="1" x14ac:dyDescent="0.2">
      <c r="A60" s="53" t="s">
        <v>55</v>
      </c>
      <c r="B60" s="21">
        <v>0</v>
      </c>
      <c r="C60" s="22">
        <v>0</v>
      </c>
      <c r="D60" s="14">
        <v>5295</v>
      </c>
      <c r="E60" s="14">
        <v>5738</v>
      </c>
      <c r="F60" s="14">
        <v>6161</v>
      </c>
    </row>
    <row r="61" spans="1:6" x14ac:dyDescent="0.2">
      <c r="A61" s="513" t="s">
        <v>56</v>
      </c>
      <c r="B61" s="513"/>
      <c r="C61" s="18"/>
      <c r="D61" s="14"/>
      <c r="E61" s="14"/>
      <c r="F61" s="14"/>
    </row>
    <row r="62" spans="1:6" ht="11.25" customHeight="1" x14ac:dyDescent="0.2">
      <c r="A62" s="48" t="s">
        <v>57</v>
      </c>
      <c r="B62" s="21">
        <v>17297</v>
      </c>
      <c r="C62" s="22">
        <v>16442</v>
      </c>
      <c r="D62" s="14">
        <v>16672</v>
      </c>
      <c r="E62" s="14">
        <v>16940</v>
      </c>
      <c r="F62" s="14">
        <v>17195</v>
      </c>
    </row>
    <row r="63" spans="1:6" ht="40.799999999999997" x14ac:dyDescent="0.2">
      <c r="A63" s="48" t="s">
        <v>58</v>
      </c>
      <c r="B63" s="21">
        <v>3110</v>
      </c>
      <c r="C63" s="22">
        <v>5550</v>
      </c>
      <c r="D63" s="14">
        <v>5475</v>
      </c>
      <c r="E63" s="14">
        <v>0</v>
      </c>
      <c r="F63" s="14">
        <v>0</v>
      </c>
    </row>
    <row r="64" spans="1:6" ht="11.25" customHeight="1" x14ac:dyDescent="0.3">
      <c r="A64" s="30" t="s">
        <v>22</v>
      </c>
      <c r="B64" s="57">
        <v>71740</v>
      </c>
      <c r="C64" s="58">
        <v>88066</v>
      </c>
      <c r="D64" s="59">
        <v>98398</v>
      </c>
      <c r="E64" s="57">
        <v>92709</v>
      </c>
      <c r="F64" s="57">
        <v>78298</v>
      </c>
    </row>
    <row r="65" spans="1:6" ht="13.5" customHeight="1" x14ac:dyDescent="0.2">
      <c r="A65" s="36" t="s">
        <v>23</v>
      </c>
      <c r="B65" s="21"/>
      <c r="C65" s="22"/>
      <c r="D65" s="14"/>
      <c r="E65" s="14"/>
      <c r="F65" s="14"/>
    </row>
    <row r="66" spans="1:6" ht="11.25" customHeight="1" x14ac:dyDescent="0.2">
      <c r="A66" s="513" t="s">
        <v>59</v>
      </c>
      <c r="B66" s="513"/>
      <c r="C66" s="18"/>
      <c r="D66" s="14"/>
      <c r="E66" s="14"/>
      <c r="F66" s="14"/>
    </row>
    <row r="67" spans="1:6" ht="45" customHeight="1" x14ac:dyDescent="0.2">
      <c r="A67" s="35" t="s">
        <v>60</v>
      </c>
      <c r="B67" s="21">
        <v>98416</v>
      </c>
      <c r="C67" s="22">
        <v>99405</v>
      </c>
      <c r="D67" s="14">
        <v>100841</v>
      </c>
      <c r="E67" s="14">
        <v>103137</v>
      </c>
      <c r="F67" s="14">
        <v>104527</v>
      </c>
    </row>
    <row r="68" spans="1:6" x14ac:dyDescent="0.2">
      <c r="A68" s="513" t="s">
        <v>61</v>
      </c>
      <c r="B68" s="513"/>
      <c r="C68" s="34"/>
      <c r="D68" s="14"/>
      <c r="E68" s="14"/>
      <c r="F68" s="14"/>
    </row>
    <row r="69" spans="1:6" ht="30.6" x14ac:dyDescent="0.2">
      <c r="A69" s="35" t="s">
        <v>62</v>
      </c>
      <c r="B69" s="21">
        <v>69600</v>
      </c>
      <c r="C69" s="22">
        <v>69600</v>
      </c>
      <c r="D69" s="14">
        <v>69600</v>
      </c>
      <c r="E69" s="14">
        <v>69600</v>
      </c>
      <c r="F69" s="14">
        <v>69600</v>
      </c>
    </row>
    <row r="70" spans="1:6" x14ac:dyDescent="0.2">
      <c r="A70" s="513" t="s">
        <v>63</v>
      </c>
      <c r="B70" s="513"/>
      <c r="C70" s="34"/>
      <c r="D70" s="14"/>
      <c r="E70" s="14"/>
      <c r="F70" s="14"/>
    </row>
    <row r="71" spans="1:6" ht="45" customHeight="1" x14ac:dyDescent="0.2">
      <c r="A71" s="24" t="s">
        <v>64</v>
      </c>
      <c r="B71" s="21">
        <v>105444</v>
      </c>
      <c r="C71" s="22">
        <v>80511</v>
      </c>
      <c r="D71" s="14">
        <v>82942</v>
      </c>
      <c r="E71" s="14">
        <v>82232</v>
      </c>
      <c r="F71" s="14">
        <v>84812</v>
      </c>
    </row>
    <row r="72" spans="1:6" ht="45" customHeight="1" x14ac:dyDescent="0.2">
      <c r="A72" s="24" t="s">
        <v>65</v>
      </c>
      <c r="B72" s="21">
        <v>86371</v>
      </c>
      <c r="C72" s="22">
        <v>102724</v>
      </c>
      <c r="D72" s="14">
        <v>90255</v>
      </c>
      <c r="E72" s="14">
        <v>90114</v>
      </c>
      <c r="F72" s="14">
        <v>91416</v>
      </c>
    </row>
    <row r="73" spans="1:6" x14ac:dyDescent="0.2">
      <c r="A73" s="513" t="s">
        <v>34</v>
      </c>
      <c r="B73" s="513"/>
      <c r="C73" s="18"/>
      <c r="D73" s="14"/>
      <c r="E73" s="14"/>
      <c r="F73" s="14"/>
    </row>
    <row r="74" spans="1:6" ht="22.5" customHeight="1" x14ac:dyDescent="0.2">
      <c r="A74" s="35" t="s">
        <v>66</v>
      </c>
      <c r="B74" s="21">
        <v>51784</v>
      </c>
      <c r="C74" s="22">
        <v>50978</v>
      </c>
      <c r="D74" s="14">
        <v>51176</v>
      </c>
      <c r="E74" s="14">
        <v>52762</v>
      </c>
      <c r="F74" s="14">
        <v>53249</v>
      </c>
    </row>
    <row r="75" spans="1:6" ht="11.25" customHeight="1" x14ac:dyDescent="0.2">
      <c r="A75" s="513" t="s">
        <v>67</v>
      </c>
      <c r="B75" s="513"/>
      <c r="C75" s="34"/>
      <c r="D75" s="14"/>
      <c r="E75" s="14"/>
      <c r="F75" s="14"/>
    </row>
    <row r="76" spans="1:6" ht="33.75" customHeight="1" x14ac:dyDescent="0.2">
      <c r="A76" s="35" t="s">
        <v>68</v>
      </c>
      <c r="B76" s="21">
        <v>80478</v>
      </c>
      <c r="C76" s="22">
        <v>82357</v>
      </c>
      <c r="D76" s="14">
        <v>83942</v>
      </c>
      <c r="E76" s="14">
        <v>85641</v>
      </c>
      <c r="F76" s="14">
        <v>87591</v>
      </c>
    </row>
    <row r="77" spans="1:6" ht="33.75" customHeight="1" x14ac:dyDescent="0.2">
      <c r="A77" s="60" t="s">
        <v>69</v>
      </c>
      <c r="B77" s="21">
        <v>27061</v>
      </c>
      <c r="C77" s="22">
        <v>27938</v>
      </c>
      <c r="D77" s="61">
        <v>28451</v>
      </c>
      <c r="E77" s="14">
        <v>29018</v>
      </c>
      <c r="F77" s="14">
        <v>29652</v>
      </c>
    </row>
    <row r="78" spans="1:6" ht="33.75" customHeight="1" x14ac:dyDescent="0.2">
      <c r="A78" s="35" t="s">
        <v>70</v>
      </c>
      <c r="B78" s="21">
        <v>3744</v>
      </c>
      <c r="C78" s="22">
        <v>3794</v>
      </c>
      <c r="D78" s="14">
        <v>3864</v>
      </c>
      <c r="E78" s="14">
        <v>3981</v>
      </c>
      <c r="F78" s="14">
        <v>3981</v>
      </c>
    </row>
    <row r="79" spans="1:6" ht="33.75" customHeight="1" x14ac:dyDescent="0.2">
      <c r="A79" s="35" t="s">
        <v>71</v>
      </c>
      <c r="B79" s="21">
        <v>750</v>
      </c>
      <c r="C79" s="22">
        <v>761</v>
      </c>
      <c r="D79" s="14">
        <v>775</v>
      </c>
      <c r="E79" s="14">
        <v>798</v>
      </c>
      <c r="F79" s="14">
        <v>798</v>
      </c>
    </row>
    <row r="80" spans="1:6" ht="33.75" customHeight="1" x14ac:dyDescent="0.2">
      <c r="A80" s="35" t="s">
        <v>72</v>
      </c>
      <c r="B80" s="21">
        <v>8921</v>
      </c>
      <c r="C80" s="22">
        <v>16763</v>
      </c>
      <c r="D80" s="14">
        <v>6035</v>
      </c>
      <c r="E80" s="14">
        <v>6035</v>
      </c>
      <c r="F80" s="14">
        <v>6035</v>
      </c>
    </row>
    <row r="81" spans="1:6" ht="33.75" customHeight="1" x14ac:dyDescent="0.2">
      <c r="A81" s="35" t="s">
        <v>73</v>
      </c>
      <c r="B81" s="21">
        <v>7842</v>
      </c>
      <c r="C81" s="22">
        <v>0</v>
      </c>
      <c r="D81" s="14">
        <v>10728</v>
      </c>
      <c r="E81" s="14">
        <v>10728</v>
      </c>
      <c r="F81" s="14">
        <v>10728</v>
      </c>
    </row>
    <row r="82" spans="1:6" ht="45" customHeight="1" x14ac:dyDescent="0.2">
      <c r="A82" s="35" t="s">
        <v>74</v>
      </c>
      <c r="B82" s="21">
        <v>73767</v>
      </c>
      <c r="C82" s="22">
        <v>84657</v>
      </c>
      <c r="D82" s="14">
        <v>85299</v>
      </c>
      <c r="E82" s="14">
        <v>87544</v>
      </c>
      <c r="F82" s="14">
        <v>89003</v>
      </c>
    </row>
    <row r="83" spans="1:6" ht="22.5" customHeight="1" x14ac:dyDescent="0.2">
      <c r="A83" s="24" t="s">
        <v>75</v>
      </c>
      <c r="B83" s="21">
        <v>22188</v>
      </c>
      <c r="C83" s="22">
        <v>22211</v>
      </c>
      <c r="D83" s="14">
        <v>22764</v>
      </c>
      <c r="E83" s="14">
        <v>23324</v>
      </c>
      <c r="F83" s="14">
        <v>23907</v>
      </c>
    </row>
    <row r="84" spans="1:6" ht="11.25" customHeight="1" x14ac:dyDescent="0.2">
      <c r="A84" s="513" t="s">
        <v>36</v>
      </c>
      <c r="B84" s="513"/>
      <c r="C84" s="18"/>
      <c r="D84" s="14"/>
      <c r="E84" s="14"/>
      <c r="F84" s="14"/>
    </row>
    <row r="85" spans="1:6" ht="45" customHeight="1" x14ac:dyDescent="0.2">
      <c r="A85" s="24" t="s">
        <v>76</v>
      </c>
      <c r="B85" s="21">
        <v>30770</v>
      </c>
      <c r="C85" s="22">
        <v>33366</v>
      </c>
      <c r="D85" s="14">
        <v>33928</v>
      </c>
      <c r="E85" s="14">
        <v>34508</v>
      </c>
      <c r="F85" s="14">
        <v>35098</v>
      </c>
    </row>
    <row r="86" spans="1:6" ht="33.75" customHeight="1" x14ac:dyDescent="0.2">
      <c r="A86" s="24" t="s">
        <v>77</v>
      </c>
      <c r="B86" s="21">
        <v>30971</v>
      </c>
      <c r="C86" s="22">
        <v>30825</v>
      </c>
      <c r="D86" s="14">
        <v>30825</v>
      </c>
      <c r="E86" s="14">
        <v>30825</v>
      </c>
      <c r="F86" s="14">
        <v>30825</v>
      </c>
    </row>
    <row r="87" spans="1:6" ht="33.75" customHeight="1" x14ac:dyDescent="0.2">
      <c r="A87" s="35" t="s">
        <v>78</v>
      </c>
      <c r="B87" s="21">
        <v>8907</v>
      </c>
      <c r="C87" s="22">
        <v>10020</v>
      </c>
      <c r="D87" s="14">
        <v>10623</v>
      </c>
      <c r="E87" s="14">
        <v>10829</v>
      </c>
      <c r="F87" s="14">
        <v>11149</v>
      </c>
    </row>
    <row r="88" spans="1:6" ht="33.75" customHeight="1" x14ac:dyDescent="0.2">
      <c r="A88" s="35" t="s">
        <v>79</v>
      </c>
      <c r="B88" s="21">
        <v>14409</v>
      </c>
      <c r="C88" s="22">
        <v>21033</v>
      </c>
      <c r="D88" s="14">
        <v>21153</v>
      </c>
      <c r="E88" s="14">
        <v>15998</v>
      </c>
      <c r="F88" s="14">
        <v>15594</v>
      </c>
    </row>
    <row r="89" spans="1:6" ht="33.75" customHeight="1" x14ac:dyDescent="0.2">
      <c r="A89" s="62" t="s">
        <v>80</v>
      </c>
      <c r="B89" s="21">
        <v>7457</v>
      </c>
      <c r="C89" s="22">
        <v>11433</v>
      </c>
      <c r="D89" s="14">
        <v>10854</v>
      </c>
      <c r="E89" s="14">
        <v>10659</v>
      </c>
      <c r="F89" s="14">
        <v>10717</v>
      </c>
    </row>
    <row r="90" spans="1:6" ht="33.75" customHeight="1" x14ac:dyDescent="0.2">
      <c r="A90" s="23" t="s">
        <v>81</v>
      </c>
      <c r="B90" s="21">
        <v>32988</v>
      </c>
      <c r="C90" s="22">
        <v>31194</v>
      </c>
      <c r="D90" s="14">
        <v>30795</v>
      </c>
      <c r="E90" s="14">
        <v>30795</v>
      </c>
      <c r="F90" s="14">
        <v>30789</v>
      </c>
    </row>
    <row r="91" spans="1:6" ht="11.25" customHeight="1" x14ac:dyDescent="0.2">
      <c r="A91" s="513" t="s">
        <v>50</v>
      </c>
      <c r="B91" s="513"/>
      <c r="C91" s="18"/>
      <c r="D91" s="14"/>
      <c r="E91" s="14"/>
      <c r="F91" s="14"/>
    </row>
    <row r="92" spans="1:6" ht="33.75" customHeight="1" x14ac:dyDescent="0.2">
      <c r="A92" s="63" t="s">
        <v>82</v>
      </c>
      <c r="B92" s="21">
        <v>23</v>
      </c>
      <c r="C92" s="22">
        <v>0</v>
      </c>
      <c r="D92" s="14">
        <v>0</v>
      </c>
      <c r="E92" s="14">
        <v>0</v>
      </c>
      <c r="F92" s="14">
        <v>0</v>
      </c>
    </row>
    <row r="93" spans="1:6" ht="11.25" customHeight="1" x14ac:dyDescent="0.2">
      <c r="A93" s="513" t="s">
        <v>56</v>
      </c>
      <c r="B93" s="513"/>
      <c r="C93" s="18"/>
      <c r="D93" s="14"/>
      <c r="E93" s="14"/>
      <c r="F93" s="14"/>
    </row>
    <row r="94" spans="1:6" ht="33.75" customHeight="1" x14ac:dyDescent="0.2">
      <c r="A94" s="64" t="s">
        <v>83</v>
      </c>
      <c r="B94" s="21">
        <v>78366</v>
      </c>
      <c r="C94" s="22">
        <v>36607</v>
      </c>
      <c r="D94" s="14">
        <v>37879</v>
      </c>
      <c r="E94" s="14">
        <v>37526</v>
      </c>
      <c r="F94" s="14">
        <v>40264</v>
      </c>
    </row>
    <row r="95" spans="1:6" ht="11.25" customHeight="1" x14ac:dyDescent="0.3">
      <c r="A95" s="65" t="s">
        <v>26</v>
      </c>
      <c r="B95" s="57">
        <v>840257</v>
      </c>
      <c r="C95" s="58">
        <v>816177</v>
      </c>
      <c r="D95" s="59">
        <v>812729</v>
      </c>
      <c r="E95" s="57">
        <v>816054</v>
      </c>
      <c r="F95" s="57">
        <v>829735</v>
      </c>
    </row>
    <row r="96" spans="1:6" ht="13.5" customHeight="1" x14ac:dyDescent="0.2">
      <c r="A96" s="11" t="s">
        <v>7</v>
      </c>
      <c r="B96" s="17"/>
      <c r="C96" s="18"/>
      <c r="D96" s="14"/>
      <c r="E96" s="14"/>
      <c r="F96" s="14"/>
    </row>
    <row r="97" spans="1:6" ht="11.4" x14ac:dyDescent="0.2">
      <c r="A97" s="513" t="s">
        <v>84</v>
      </c>
      <c r="B97" s="513"/>
      <c r="C97" s="34"/>
      <c r="D97" s="14"/>
      <c r="E97" s="14"/>
      <c r="F97" s="14"/>
    </row>
    <row r="98" spans="1:6" ht="33.75" customHeight="1" x14ac:dyDescent="0.2">
      <c r="A98" s="67" t="s">
        <v>85</v>
      </c>
      <c r="B98" s="21">
        <v>-506</v>
      </c>
      <c r="C98" s="22">
        <v>234</v>
      </c>
      <c r="D98" s="14">
        <v>234</v>
      </c>
      <c r="E98" s="14">
        <v>234</v>
      </c>
      <c r="F98" s="14">
        <v>234</v>
      </c>
    </row>
    <row r="99" spans="1:6" ht="21.75" customHeight="1" x14ac:dyDescent="0.2">
      <c r="A99" s="48" t="s">
        <v>53</v>
      </c>
      <c r="B99" s="21">
        <v>1471</v>
      </c>
      <c r="C99" s="22">
        <v>2106</v>
      </c>
      <c r="D99" s="14">
        <v>2106</v>
      </c>
      <c r="E99" s="14">
        <v>786</v>
      </c>
      <c r="F99" s="14">
        <v>127</v>
      </c>
    </row>
    <row r="100" spans="1:6" ht="22.5" customHeight="1" x14ac:dyDescent="0.2">
      <c r="A100" s="68" t="s">
        <v>86</v>
      </c>
      <c r="B100" s="21">
        <v>387</v>
      </c>
      <c r="C100" s="22">
        <v>387</v>
      </c>
      <c r="D100" s="14">
        <v>387</v>
      </c>
      <c r="E100" s="14">
        <v>387</v>
      </c>
      <c r="F100" s="14">
        <v>387</v>
      </c>
    </row>
    <row r="101" spans="1:6" ht="22.5" customHeight="1" x14ac:dyDescent="0.2">
      <c r="A101" s="68" t="s">
        <v>87</v>
      </c>
      <c r="B101" s="21">
        <v>-5625</v>
      </c>
      <c r="C101" s="22">
        <v>-5000</v>
      </c>
      <c r="D101" s="14">
        <v>1250</v>
      </c>
      <c r="E101" s="14">
        <v>1250</v>
      </c>
      <c r="F101" s="14">
        <v>1250</v>
      </c>
    </row>
    <row r="102" spans="1:6" ht="21.75" customHeight="1" x14ac:dyDescent="0.2">
      <c r="A102" s="48" t="s">
        <v>88</v>
      </c>
      <c r="B102" s="21">
        <v>1550</v>
      </c>
      <c r="C102" s="22">
        <v>1550</v>
      </c>
      <c r="D102" s="14">
        <v>1550</v>
      </c>
      <c r="E102" s="14">
        <v>0</v>
      </c>
      <c r="F102" s="14">
        <v>0</v>
      </c>
    </row>
    <row r="103" spans="1:6" ht="21.75" customHeight="1" x14ac:dyDescent="0.2">
      <c r="A103" s="48" t="s">
        <v>89</v>
      </c>
      <c r="B103" s="21">
        <v>0</v>
      </c>
      <c r="C103" s="22">
        <v>0</v>
      </c>
      <c r="D103" s="14">
        <v>27233</v>
      </c>
      <c r="E103" s="14">
        <v>25389</v>
      </c>
      <c r="F103" s="14">
        <v>25389</v>
      </c>
    </row>
    <row r="104" spans="1:6" ht="11.25" customHeight="1" x14ac:dyDescent="0.2">
      <c r="A104" s="38" t="s">
        <v>29</v>
      </c>
      <c r="B104" s="39"/>
      <c r="C104" s="34"/>
      <c r="D104" s="14"/>
      <c r="E104" s="14"/>
      <c r="F104" s="14"/>
    </row>
    <row r="105" spans="1:6" ht="13.5" customHeight="1" x14ac:dyDescent="0.2">
      <c r="A105" s="40" t="s">
        <v>30</v>
      </c>
      <c r="B105" s="21">
        <v>50438</v>
      </c>
      <c r="C105" s="22">
        <v>66554</v>
      </c>
      <c r="D105" s="14">
        <v>53737</v>
      </c>
      <c r="E105" s="14">
        <v>57777</v>
      </c>
      <c r="F105" s="14">
        <v>50198</v>
      </c>
    </row>
    <row r="106" spans="1:6" ht="23.25" customHeight="1" x14ac:dyDescent="0.2">
      <c r="A106" s="41" t="s">
        <v>31</v>
      </c>
      <c r="B106" s="21">
        <v>2278</v>
      </c>
      <c r="C106" s="22">
        <v>2497</v>
      </c>
      <c r="D106" s="14">
        <v>2497</v>
      </c>
      <c r="E106" s="14">
        <v>2497</v>
      </c>
      <c r="F106" s="14">
        <v>2497</v>
      </c>
    </row>
    <row r="107" spans="1:6" ht="11.25" hidden="1" customHeight="1" x14ac:dyDescent="0.2">
      <c r="A107" s="36" t="s">
        <v>27</v>
      </c>
      <c r="B107" s="69"/>
      <c r="C107" s="70"/>
      <c r="D107" s="69"/>
      <c r="E107" s="69"/>
      <c r="F107" s="69"/>
    </row>
    <row r="108" spans="1:6" ht="22.5" hidden="1" customHeight="1" x14ac:dyDescent="0.2">
      <c r="A108" s="24" t="s">
        <v>90</v>
      </c>
      <c r="B108" s="69">
        <v>0</v>
      </c>
      <c r="C108" s="70">
        <v>0</v>
      </c>
      <c r="D108" s="69">
        <v>0</v>
      </c>
      <c r="E108" s="69">
        <v>0</v>
      </c>
      <c r="F108" s="69">
        <v>0</v>
      </c>
    </row>
    <row r="109" spans="1:6" x14ac:dyDescent="0.2">
      <c r="A109" s="42" t="s">
        <v>32</v>
      </c>
      <c r="B109" s="57">
        <v>961990</v>
      </c>
      <c r="C109" s="58">
        <v>972571</v>
      </c>
      <c r="D109" s="59">
        <v>1000121</v>
      </c>
      <c r="E109" s="57">
        <v>997083</v>
      </c>
      <c r="F109" s="57">
        <v>988115</v>
      </c>
    </row>
    <row r="110" spans="1:6" x14ac:dyDescent="0.2">
      <c r="A110" s="71"/>
      <c r="B110" s="17"/>
      <c r="C110" s="25"/>
      <c r="D110" s="25"/>
      <c r="E110" s="25"/>
      <c r="F110" s="25"/>
    </row>
    <row r="111" spans="1:6" ht="45" customHeight="1" x14ac:dyDescent="0.3">
      <c r="A111" s="5"/>
      <c r="B111" s="6" t="s">
        <v>2</v>
      </c>
      <c r="C111" s="7" t="s">
        <v>3</v>
      </c>
      <c r="D111" s="6" t="s">
        <v>4</v>
      </c>
      <c r="E111" s="6" t="s">
        <v>5</v>
      </c>
      <c r="F111" s="6" t="s">
        <v>6</v>
      </c>
    </row>
    <row r="112" spans="1:6" ht="13.2" x14ac:dyDescent="0.3">
      <c r="A112" s="539"/>
      <c r="B112" s="539"/>
      <c r="C112" s="539"/>
      <c r="D112" s="539"/>
      <c r="E112" s="539"/>
      <c r="F112" s="539"/>
    </row>
    <row r="113" spans="1:6" ht="13.5" customHeight="1" x14ac:dyDescent="0.2">
      <c r="A113" s="72" t="s">
        <v>7</v>
      </c>
      <c r="B113" s="73"/>
      <c r="C113" s="18"/>
      <c r="D113" s="14"/>
      <c r="E113" s="14"/>
      <c r="F113" s="14"/>
    </row>
    <row r="114" spans="1:6" ht="13.5" customHeight="1" x14ac:dyDescent="0.2">
      <c r="A114" s="16" t="s">
        <v>8</v>
      </c>
      <c r="B114" s="74"/>
      <c r="C114" s="34"/>
      <c r="D114" s="14"/>
      <c r="E114" s="14"/>
      <c r="F114" s="14"/>
    </row>
    <row r="115" spans="1:6" ht="11.25" customHeight="1" x14ac:dyDescent="0.2">
      <c r="A115" s="513" t="s">
        <v>91</v>
      </c>
      <c r="B115" s="513"/>
      <c r="C115" s="34"/>
      <c r="D115" s="14"/>
      <c r="E115" s="14"/>
      <c r="F115" s="14"/>
    </row>
    <row r="116" spans="1:6" ht="30.6" x14ac:dyDescent="0.2">
      <c r="A116" s="24" t="s">
        <v>92</v>
      </c>
      <c r="B116" s="21">
        <v>145</v>
      </c>
      <c r="C116" s="22">
        <v>211</v>
      </c>
      <c r="D116" s="14">
        <v>216</v>
      </c>
      <c r="E116" s="14">
        <v>222</v>
      </c>
      <c r="F116" s="14">
        <v>225</v>
      </c>
    </row>
    <row r="117" spans="1:6" ht="21.75" customHeight="1" x14ac:dyDescent="0.2">
      <c r="A117" s="51" t="s">
        <v>93</v>
      </c>
      <c r="B117" s="21">
        <v>12636</v>
      </c>
      <c r="C117" s="22">
        <v>12550</v>
      </c>
      <c r="D117" s="14">
        <v>12721</v>
      </c>
      <c r="E117" s="14">
        <v>12918</v>
      </c>
      <c r="F117" s="14">
        <v>13112</v>
      </c>
    </row>
    <row r="118" spans="1:6" ht="20.399999999999999" x14ac:dyDescent="0.2">
      <c r="A118" s="48" t="s">
        <v>94</v>
      </c>
      <c r="B118" s="21">
        <v>3531</v>
      </c>
      <c r="C118" s="22">
        <v>699</v>
      </c>
      <c r="D118" s="14">
        <v>0</v>
      </c>
      <c r="E118" s="14">
        <v>0</v>
      </c>
      <c r="F118" s="14">
        <v>0</v>
      </c>
    </row>
    <row r="119" spans="1:6" ht="22.5" customHeight="1" x14ac:dyDescent="0.2">
      <c r="A119" s="48" t="s">
        <v>95</v>
      </c>
      <c r="B119" s="21">
        <v>1855</v>
      </c>
      <c r="C119" s="22">
        <v>1879</v>
      </c>
      <c r="D119" s="14">
        <v>1905</v>
      </c>
      <c r="E119" s="14">
        <v>1938</v>
      </c>
      <c r="F119" s="14">
        <v>1967</v>
      </c>
    </row>
    <row r="120" spans="1:6" ht="45" customHeight="1" x14ac:dyDescent="0.2">
      <c r="A120" s="26" t="s">
        <v>96</v>
      </c>
      <c r="B120" s="21">
        <v>1500</v>
      </c>
      <c r="C120" s="22">
        <v>1500</v>
      </c>
      <c r="D120" s="14">
        <v>50</v>
      </c>
      <c r="E120" s="14">
        <v>0</v>
      </c>
      <c r="F120" s="14">
        <v>0</v>
      </c>
    </row>
    <row r="121" spans="1:6" ht="11.25" customHeight="1" x14ac:dyDescent="0.3">
      <c r="A121" s="30" t="s">
        <v>22</v>
      </c>
      <c r="B121" s="57">
        <v>19667</v>
      </c>
      <c r="C121" s="58">
        <v>16839</v>
      </c>
      <c r="D121" s="59">
        <v>14892</v>
      </c>
      <c r="E121" s="57">
        <v>15078</v>
      </c>
      <c r="F121" s="57">
        <v>15304</v>
      </c>
    </row>
    <row r="122" spans="1:6" x14ac:dyDescent="0.2">
      <c r="A122" s="38" t="s">
        <v>29</v>
      </c>
      <c r="B122" s="39"/>
      <c r="C122" s="34"/>
      <c r="D122" s="14"/>
      <c r="E122" s="14"/>
      <c r="F122" s="14"/>
    </row>
    <row r="123" spans="1:6" ht="12.75" customHeight="1" x14ac:dyDescent="0.2">
      <c r="A123" s="40" t="s">
        <v>30</v>
      </c>
      <c r="B123" s="21">
        <v>34510</v>
      </c>
      <c r="C123" s="22">
        <v>35590</v>
      </c>
      <c r="D123" s="14">
        <v>36275</v>
      </c>
      <c r="E123" s="14">
        <v>28453</v>
      </c>
      <c r="F123" s="14">
        <v>28453</v>
      </c>
    </row>
    <row r="124" spans="1:6" ht="24" customHeight="1" x14ac:dyDescent="0.2">
      <c r="A124" s="41" t="s">
        <v>31</v>
      </c>
      <c r="B124" s="28">
        <v>579</v>
      </c>
      <c r="C124" s="22">
        <v>635</v>
      </c>
      <c r="D124" s="14">
        <v>635</v>
      </c>
      <c r="E124" s="14">
        <v>635</v>
      </c>
      <c r="F124" s="14">
        <v>635</v>
      </c>
    </row>
    <row r="125" spans="1:6" ht="13.5" customHeight="1" x14ac:dyDescent="0.2">
      <c r="A125" s="42" t="s">
        <v>32</v>
      </c>
      <c r="B125" s="31">
        <v>54756</v>
      </c>
      <c r="C125" s="32">
        <v>53064</v>
      </c>
      <c r="D125" s="33">
        <v>51802</v>
      </c>
      <c r="E125" s="31">
        <v>44166</v>
      </c>
      <c r="F125" s="31">
        <v>44392</v>
      </c>
    </row>
    <row r="126" spans="1:6" x14ac:dyDescent="0.2">
      <c r="A126" s="75"/>
      <c r="B126" s="76"/>
      <c r="C126" s="76"/>
      <c r="D126" s="10"/>
      <c r="E126" s="10"/>
      <c r="F126" s="10"/>
    </row>
    <row r="127" spans="1:6" ht="45" customHeight="1" x14ac:dyDescent="0.3">
      <c r="A127" s="5"/>
      <c r="B127" s="6" t="s">
        <v>2</v>
      </c>
      <c r="C127" s="7" t="s">
        <v>3</v>
      </c>
      <c r="D127" s="6" t="s">
        <v>4</v>
      </c>
      <c r="E127" s="6" t="s">
        <v>5</v>
      </c>
      <c r="F127" s="6" t="s">
        <v>6</v>
      </c>
    </row>
    <row r="128" spans="1:6" ht="13.2" x14ac:dyDescent="0.3">
      <c r="A128" s="548" t="s">
        <v>97</v>
      </c>
      <c r="B128" s="539"/>
      <c r="C128" s="539"/>
      <c r="D128" s="539"/>
      <c r="E128" s="539"/>
      <c r="F128" s="539"/>
    </row>
    <row r="129" spans="1:6" ht="13.5" customHeight="1" x14ac:dyDescent="0.2">
      <c r="A129" s="77" t="s">
        <v>7</v>
      </c>
      <c r="B129" s="37"/>
      <c r="C129" s="34"/>
      <c r="D129" s="14"/>
      <c r="E129" s="14"/>
      <c r="F129" s="14"/>
    </row>
    <row r="130" spans="1:6" ht="20.399999999999999" x14ac:dyDescent="0.2">
      <c r="A130" s="41" t="s">
        <v>98</v>
      </c>
      <c r="B130" s="21">
        <v>118358</v>
      </c>
      <c r="C130" s="22">
        <v>120356</v>
      </c>
      <c r="D130" s="14">
        <v>124937</v>
      </c>
      <c r="E130" s="14">
        <v>111152</v>
      </c>
      <c r="F130" s="14">
        <v>96802</v>
      </c>
    </row>
    <row r="131" spans="1:6" x14ac:dyDescent="0.2">
      <c r="A131" s="78" t="s">
        <v>23</v>
      </c>
      <c r="B131" s="21">
        <v>874472</v>
      </c>
      <c r="C131" s="22">
        <v>851560</v>
      </c>
      <c r="D131" s="14">
        <v>848863</v>
      </c>
      <c r="E131" s="14">
        <v>852932</v>
      </c>
      <c r="F131" s="14">
        <v>867068</v>
      </c>
    </row>
    <row r="132" spans="1:6" x14ac:dyDescent="0.2">
      <c r="A132" s="40" t="s">
        <v>99</v>
      </c>
      <c r="B132" s="21">
        <v>3106</v>
      </c>
      <c r="C132" s="22">
        <v>0</v>
      </c>
      <c r="D132" s="14">
        <v>0</v>
      </c>
      <c r="E132" s="14">
        <v>0</v>
      </c>
      <c r="F132" s="14">
        <v>0</v>
      </c>
    </row>
    <row r="133" spans="1:6" ht="22.5" customHeight="1" x14ac:dyDescent="0.2">
      <c r="A133" s="41" t="s">
        <v>31</v>
      </c>
      <c r="B133" s="21">
        <v>-2723</v>
      </c>
      <c r="C133" s="22">
        <v>-723</v>
      </c>
      <c r="D133" s="14">
        <v>32760</v>
      </c>
      <c r="E133" s="14">
        <v>28046</v>
      </c>
      <c r="F133" s="14">
        <v>27387</v>
      </c>
    </row>
    <row r="134" spans="1:6" ht="20.399999999999999" x14ac:dyDescent="0.2">
      <c r="A134" s="41" t="s">
        <v>100</v>
      </c>
      <c r="B134" s="21">
        <v>-909</v>
      </c>
      <c r="C134" s="22">
        <v>0</v>
      </c>
      <c r="D134" s="14">
        <v>0</v>
      </c>
      <c r="E134" s="14">
        <v>0</v>
      </c>
      <c r="F134" s="14">
        <v>0</v>
      </c>
    </row>
    <row r="135" spans="1:6" ht="11.25" customHeight="1" x14ac:dyDescent="0.2">
      <c r="A135" s="79" t="s">
        <v>29</v>
      </c>
      <c r="B135" s="80"/>
      <c r="C135" s="34"/>
      <c r="D135" s="14"/>
      <c r="E135" s="14"/>
      <c r="F135" s="14"/>
    </row>
    <row r="136" spans="1:6" ht="12.75" customHeight="1" x14ac:dyDescent="0.2">
      <c r="A136" s="40" t="s">
        <v>30</v>
      </c>
      <c r="B136" s="21">
        <v>119076</v>
      </c>
      <c r="C136" s="22">
        <v>128568</v>
      </c>
      <c r="D136" s="14">
        <v>116556</v>
      </c>
      <c r="E136" s="14">
        <v>112274</v>
      </c>
      <c r="F136" s="14">
        <v>104695</v>
      </c>
    </row>
    <row r="137" spans="1:6" ht="22.5" customHeight="1" x14ac:dyDescent="0.2">
      <c r="A137" s="41" t="s">
        <v>31</v>
      </c>
      <c r="B137" s="21">
        <v>3676</v>
      </c>
      <c r="C137" s="22">
        <v>3677</v>
      </c>
      <c r="D137" s="14">
        <v>3677</v>
      </c>
      <c r="E137" s="14">
        <v>3677</v>
      </c>
      <c r="F137" s="14">
        <v>3677</v>
      </c>
    </row>
    <row r="138" spans="1:6" ht="12.75" customHeight="1" x14ac:dyDescent="0.2">
      <c r="A138" s="81" t="s">
        <v>101</v>
      </c>
      <c r="B138" s="31">
        <v>1115056</v>
      </c>
      <c r="C138" s="32">
        <v>1103438</v>
      </c>
      <c r="D138" s="33">
        <v>1126793</v>
      </c>
      <c r="E138" s="31">
        <v>1108081</v>
      </c>
      <c r="F138" s="31">
        <v>1099629</v>
      </c>
    </row>
    <row r="139" spans="1:6" x14ac:dyDescent="0.2">
      <c r="A139" s="82"/>
      <c r="B139" s="83"/>
      <c r="C139" s="84"/>
      <c r="D139" s="84"/>
      <c r="E139" s="84"/>
      <c r="F139" s="84"/>
    </row>
    <row r="140" spans="1:6" ht="34.5" customHeight="1" x14ac:dyDescent="0.3">
      <c r="A140" s="85" t="s">
        <v>102</v>
      </c>
      <c r="B140" s="6" t="s">
        <v>103</v>
      </c>
      <c r="C140" s="7" t="s">
        <v>104</v>
      </c>
      <c r="D140" s="6" t="s">
        <v>105</v>
      </c>
      <c r="E140" s="6" t="s">
        <v>106</v>
      </c>
      <c r="F140" s="6" t="s">
        <v>107</v>
      </c>
    </row>
    <row r="141" spans="1:6" x14ac:dyDescent="0.2">
      <c r="A141" s="85" t="s">
        <v>108</v>
      </c>
      <c r="B141" s="86"/>
      <c r="C141" s="87"/>
      <c r="D141" s="14"/>
      <c r="E141" s="14"/>
      <c r="F141" s="14"/>
    </row>
    <row r="142" spans="1:6" ht="11.25" customHeight="1" x14ac:dyDescent="0.2">
      <c r="A142" s="540" t="s">
        <v>109</v>
      </c>
      <c r="B142" s="540"/>
      <c r="C142" s="87"/>
      <c r="D142" s="14"/>
      <c r="E142" s="14"/>
      <c r="F142" s="14"/>
    </row>
    <row r="143" spans="1:6" ht="22.5" customHeight="1" x14ac:dyDescent="0.2">
      <c r="A143" s="51" t="s">
        <v>110</v>
      </c>
      <c r="B143" s="21">
        <v>0</v>
      </c>
      <c r="C143" s="22">
        <v>-1800</v>
      </c>
      <c r="D143" s="14">
        <v>0</v>
      </c>
      <c r="E143" s="14">
        <v>0</v>
      </c>
      <c r="F143" s="14">
        <v>0</v>
      </c>
    </row>
    <row r="144" spans="1:6" x14ac:dyDescent="0.2">
      <c r="A144" s="549" t="s">
        <v>111</v>
      </c>
      <c r="B144" s="540"/>
      <c r="C144" s="88"/>
      <c r="D144" s="14"/>
      <c r="E144" s="14"/>
      <c r="F144" s="14"/>
    </row>
    <row r="145" spans="1:6" ht="22.5" customHeight="1" x14ac:dyDescent="0.2">
      <c r="A145" s="48" t="s">
        <v>112</v>
      </c>
      <c r="B145" s="21">
        <v>-1780</v>
      </c>
      <c r="C145" s="22">
        <v>1780</v>
      </c>
      <c r="D145" s="14">
        <v>0</v>
      </c>
      <c r="E145" s="14">
        <v>0</v>
      </c>
      <c r="F145" s="14">
        <v>0</v>
      </c>
    </row>
    <row r="146" spans="1:6" ht="11.25" customHeight="1" x14ac:dyDescent="0.2">
      <c r="A146" s="540" t="s">
        <v>113</v>
      </c>
      <c r="B146" s="540"/>
      <c r="C146" s="88"/>
      <c r="D146" s="14"/>
      <c r="E146" s="14"/>
      <c r="F146" s="14"/>
    </row>
    <row r="147" spans="1:6" ht="22.5" customHeight="1" x14ac:dyDescent="0.2">
      <c r="A147" s="48" t="s">
        <v>114</v>
      </c>
      <c r="B147" s="21">
        <v>-500</v>
      </c>
      <c r="C147" s="22">
        <v>500</v>
      </c>
      <c r="D147" s="14">
        <v>0</v>
      </c>
      <c r="E147" s="14">
        <v>0</v>
      </c>
      <c r="F147" s="14">
        <v>0</v>
      </c>
    </row>
    <row r="148" spans="1:6" ht="22.5" customHeight="1" x14ac:dyDescent="0.2">
      <c r="A148" s="89" t="s">
        <v>115</v>
      </c>
      <c r="B148" s="31">
        <v>-2280</v>
      </c>
      <c r="C148" s="32">
        <v>480</v>
      </c>
      <c r="D148" s="33">
        <v>0</v>
      </c>
      <c r="E148" s="31">
        <v>0</v>
      </c>
      <c r="F148" s="31">
        <v>0</v>
      </c>
    </row>
    <row r="149" spans="1:6" x14ac:dyDescent="0.2">
      <c r="A149" s="90"/>
      <c r="B149" s="83"/>
      <c r="C149" s="84"/>
      <c r="D149" s="84"/>
      <c r="E149" s="84"/>
      <c r="F149" s="84"/>
    </row>
    <row r="150" spans="1:6" ht="12.75" customHeight="1" x14ac:dyDescent="0.2">
      <c r="A150" s="91"/>
      <c r="B150" s="92" t="s">
        <v>116</v>
      </c>
      <c r="C150" s="93" t="s">
        <v>117</v>
      </c>
      <c r="D150" s="15"/>
      <c r="E150" s="15"/>
      <c r="F150" s="15"/>
    </row>
    <row r="151" spans="1:6" ht="12.75" customHeight="1" x14ac:dyDescent="0.2">
      <c r="A151" s="94" t="s">
        <v>118</v>
      </c>
      <c r="B151" s="95">
        <v>586</v>
      </c>
      <c r="C151" s="96">
        <v>537</v>
      </c>
      <c r="D151" s="10"/>
      <c r="E151" s="10"/>
      <c r="F151" s="10"/>
    </row>
    <row r="153" spans="1:6" x14ac:dyDescent="0.3">
      <c r="A153" s="97" t="s">
        <v>192</v>
      </c>
    </row>
    <row r="154" spans="1:6" x14ac:dyDescent="0.3">
      <c r="A154" s="97" t="s">
        <v>193</v>
      </c>
    </row>
    <row r="155" spans="1:6" x14ac:dyDescent="0.3">
      <c r="A155" s="97" t="s">
        <v>198</v>
      </c>
    </row>
    <row r="156" spans="1:6" x14ac:dyDescent="0.3">
      <c r="A156" s="97" t="s">
        <v>194</v>
      </c>
    </row>
    <row r="157" spans="1:6" x14ac:dyDescent="0.3">
      <c r="A157" s="97" t="s">
        <v>185</v>
      </c>
    </row>
    <row r="158" spans="1:6" x14ac:dyDescent="0.3">
      <c r="A158" s="97" t="s">
        <v>195</v>
      </c>
    </row>
    <row r="160" spans="1:6" x14ac:dyDescent="0.3">
      <c r="A160" s="97" t="s">
        <v>196</v>
      </c>
    </row>
  </sheetData>
  <pageMargins left="1.4566929133858268" right="1.4566929133858268" top="1.7322834645669292" bottom="1.7322834645669292" header="0.51181102362204722" footer="0.51181102362204722"/>
  <pageSetup paperSize="9" scale="98" orientation="portrait" verticalDpi="2"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topLeftCell="A34" workbookViewId="0">
      <selection activeCell="F38" sqref="F38"/>
    </sheetView>
  </sheetViews>
  <sheetFormatPr defaultColWidth="9.109375" defaultRowHeight="10.199999999999999" x14ac:dyDescent="0.3"/>
  <cols>
    <col min="1" max="1" width="28.6640625" style="97" customWidth="1"/>
    <col min="2" max="5" width="8" style="4" customWidth="1"/>
    <col min="6" max="6" width="7.44140625" style="4" customWidth="1"/>
    <col min="7" max="16384" width="9.109375" style="4"/>
  </cols>
  <sheetData>
    <row r="1" spans="1:6" x14ac:dyDescent="0.3">
      <c r="A1" s="99" t="s">
        <v>124</v>
      </c>
      <c r="B1" s="100"/>
      <c r="C1" s="100"/>
      <c r="D1" s="3"/>
      <c r="E1" s="3"/>
      <c r="F1" s="3"/>
    </row>
    <row r="2" spans="1:6" ht="11.25" customHeight="1" x14ac:dyDescent="0.3">
      <c r="A2" s="101"/>
      <c r="B2" s="3"/>
      <c r="C2" s="3"/>
      <c r="D2" s="3"/>
      <c r="E2" s="3"/>
      <c r="F2" s="3"/>
    </row>
    <row r="3" spans="1:6" ht="102" x14ac:dyDescent="0.3">
      <c r="A3" s="541" t="s">
        <v>125</v>
      </c>
      <c r="B3" s="542"/>
      <c r="C3" s="543"/>
      <c r="D3" s="543"/>
      <c r="E3" s="543"/>
      <c r="F3" s="543"/>
    </row>
    <row r="4" spans="1:6" ht="45" customHeight="1" x14ac:dyDescent="0.3">
      <c r="A4" s="102"/>
      <c r="B4" s="103" t="s">
        <v>2</v>
      </c>
      <c r="C4" s="104" t="s">
        <v>3</v>
      </c>
      <c r="D4" s="103" t="s">
        <v>4</v>
      </c>
      <c r="E4" s="103" t="s">
        <v>5</v>
      </c>
      <c r="F4" s="103" t="s">
        <v>6</v>
      </c>
    </row>
    <row r="5" spans="1:6" ht="13.2" x14ac:dyDescent="0.3">
      <c r="A5" s="544"/>
      <c r="B5" s="544"/>
      <c r="C5" s="544"/>
      <c r="D5" s="544"/>
      <c r="E5" s="544"/>
      <c r="F5" s="544"/>
    </row>
    <row r="6" spans="1:6" ht="13.5" customHeight="1" x14ac:dyDescent="0.2">
      <c r="A6" s="11" t="s">
        <v>7</v>
      </c>
      <c r="B6" s="17"/>
      <c r="C6" s="18"/>
      <c r="D6" s="14"/>
      <c r="E6" s="25"/>
      <c r="F6" s="25"/>
    </row>
    <row r="7" spans="1:6" ht="13.5" customHeight="1" x14ac:dyDescent="0.2">
      <c r="A7" s="16" t="s">
        <v>8</v>
      </c>
      <c r="B7" s="17"/>
      <c r="C7" s="18"/>
      <c r="D7" s="14"/>
      <c r="E7" s="25"/>
      <c r="F7" s="25"/>
    </row>
    <row r="8" spans="1:6" ht="11.25" customHeight="1" x14ac:dyDescent="0.2">
      <c r="A8" s="513" t="s">
        <v>126</v>
      </c>
      <c r="B8" s="71"/>
      <c r="C8" s="19"/>
      <c r="D8" s="14"/>
      <c r="E8" s="56"/>
      <c r="F8" s="56"/>
    </row>
    <row r="9" spans="1:6" ht="20.399999999999999" x14ac:dyDescent="0.2">
      <c r="A9" s="48" t="s">
        <v>127</v>
      </c>
      <c r="B9" s="21">
        <v>2422</v>
      </c>
      <c r="C9" s="22">
        <v>706</v>
      </c>
      <c r="D9" s="14">
        <v>0</v>
      </c>
      <c r="E9" s="14">
        <v>0</v>
      </c>
      <c r="F9" s="14">
        <v>0</v>
      </c>
    </row>
    <row r="10" spans="1:6" ht="22.5" customHeight="1" x14ac:dyDescent="0.2">
      <c r="A10" s="48" t="s">
        <v>128</v>
      </c>
      <c r="B10" s="21">
        <v>1793</v>
      </c>
      <c r="C10" s="22">
        <v>1781</v>
      </c>
      <c r="D10" s="14">
        <v>1781</v>
      </c>
      <c r="E10" s="14">
        <v>1809</v>
      </c>
      <c r="F10" s="14">
        <v>1836</v>
      </c>
    </row>
    <row r="11" spans="1:6" ht="22.5" customHeight="1" x14ac:dyDescent="0.2">
      <c r="A11" s="48" t="s">
        <v>129</v>
      </c>
      <c r="B11" s="21">
        <v>0</v>
      </c>
      <c r="C11" s="22">
        <v>2900</v>
      </c>
      <c r="D11" s="14">
        <v>2400</v>
      </c>
      <c r="E11" s="14">
        <v>1600</v>
      </c>
      <c r="F11" s="14">
        <v>1400</v>
      </c>
    </row>
    <row r="12" spans="1:6" ht="33.75" customHeight="1" x14ac:dyDescent="0.2">
      <c r="A12" s="105" t="s">
        <v>130</v>
      </c>
      <c r="B12" s="21">
        <v>8480</v>
      </c>
      <c r="C12" s="22">
        <v>10591</v>
      </c>
      <c r="D12" s="14">
        <v>12500</v>
      </c>
      <c r="E12" s="14">
        <v>0</v>
      </c>
      <c r="F12" s="14">
        <v>0</v>
      </c>
    </row>
    <row r="13" spans="1:6" ht="11.25" customHeight="1" x14ac:dyDescent="0.2">
      <c r="A13" s="513" t="s">
        <v>131</v>
      </c>
      <c r="B13" s="513"/>
      <c r="C13" s="34"/>
      <c r="D13" s="14"/>
      <c r="E13" s="8"/>
      <c r="F13" s="8"/>
    </row>
    <row r="14" spans="1:6" ht="20.399999999999999" x14ac:dyDescent="0.2">
      <c r="A14" s="48" t="s">
        <v>132</v>
      </c>
      <c r="B14" s="21">
        <v>1716</v>
      </c>
      <c r="C14" s="22">
        <v>1926</v>
      </c>
      <c r="D14" s="14">
        <v>0</v>
      </c>
      <c r="E14" s="14">
        <v>0</v>
      </c>
      <c r="F14" s="14">
        <v>0</v>
      </c>
    </row>
    <row r="15" spans="1:6" ht="30.6" x14ac:dyDescent="0.2">
      <c r="A15" s="48" t="s">
        <v>133</v>
      </c>
      <c r="B15" s="21">
        <v>1097</v>
      </c>
      <c r="C15" s="22">
        <v>1339</v>
      </c>
      <c r="D15" s="14">
        <v>0</v>
      </c>
      <c r="E15" s="14">
        <v>0</v>
      </c>
      <c r="F15" s="14">
        <v>0</v>
      </c>
    </row>
    <row r="16" spans="1:6" ht="22.5" customHeight="1" x14ac:dyDescent="0.2">
      <c r="A16" s="48" t="s">
        <v>134</v>
      </c>
      <c r="B16" s="21">
        <v>961</v>
      </c>
      <c r="C16" s="22">
        <v>983</v>
      </c>
      <c r="D16" s="14">
        <v>983</v>
      </c>
      <c r="E16" s="14">
        <v>981</v>
      </c>
      <c r="F16" s="14">
        <v>996</v>
      </c>
    </row>
    <row r="17" spans="1:6" ht="33.75" customHeight="1" x14ac:dyDescent="0.2">
      <c r="A17" s="48" t="s">
        <v>135</v>
      </c>
      <c r="B17" s="21">
        <v>2213</v>
      </c>
      <c r="C17" s="22">
        <v>2051</v>
      </c>
      <c r="D17" s="14">
        <v>2055</v>
      </c>
      <c r="E17" s="14">
        <v>2088</v>
      </c>
      <c r="F17" s="14">
        <v>2119</v>
      </c>
    </row>
    <row r="18" spans="1:6" ht="22.5" customHeight="1" x14ac:dyDescent="0.2">
      <c r="A18" s="48" t="s">
        <v>136</v>
      </c>
      <c r="B18" s="21">
        <v>263</v>
      </c>
      <c r="C18" s="22">
        <v>242</v>
      </c>
      <c r="D18" s="14">
        <v>242</v>
      </c>
      <c r="E18" s="14">
        <v>246</v>
      </c>
      <c r="F18" s="14">
        <v>250</v>
      </c>
    </row>
    <row r="19" spans="1:6" ht="20.399999999999999" x14ac:dyDescent="0.2">
      <c r="A19" s="48" t="s">
        <v>137</v>
      </c>
      <c r="B19" s="21">
        <v>633</v>
      </c>
      <c r="C19" s="22">
        <v>641</v>
      </c>
      <c r="D19" s="14">
        <v>650</v>
      </c>
      <c r="E19" s="14">
        <v>660</v>
      </c>
      <c r="F19" s="14">
        <v>671</v>
      </c>
    </row>
    <row r="20" spans="1:6" ht="33.75" customHeight="1" x14ac:dyDescent="0.2">
      <c r="A20" s="106" t="s">
        <v>138</v>
      </c>
      <c r="B20" s="21">
        <v>8047</v>
      </c>
      <c r="C20" s="22">
        <v>8152</v>
      </c>
      <c r="D20" s="14">
        <v>8266</v>
      </c>
      <c r="E20" s="14">
        <v>8400</v>
      </c>
      <c r="F20" s="14">
        <v>8525</v>
      </c>
    </row>
    <row r="21" spans="1:6" ht="11.25" customHeight="1" x14ac:dyDescent="0.2">
      <c r="A21" s="48" t="s">
        <v>139</v>
      </c>
      <c r="B21" s="21">
        <v>1385</v>
      </c>
      <c r="C21" s="22">
        <v>1385</v>
      </c>
      <c r="D21" s="14">
        <v>1385</v>
      </c>
      <c r="E21" s="14">
        <v>1382</v>
      </c>
      <c r="F21" s="14">
        <v>1403</v>
      </c>
    </row>
    <row r="22" spans="1:6" ht="45" customHeight="1" x14ac:dyDescent="0.2">
      <c r="A22" s="48" t="s">
        <v>140</v>
      </c>
      <c r="B22" s="21">
        <v>200</v>
      </c>
      <c r="C22" s="22">
        <v>1540</v>
      </c>
      <c r="D22" s="14">
        <v>3520</v>
      </c>
      <c r="E22" s="14">
        <v>3520</v>
      </c>
      <c r="F22" s="14">
        <v>3520</v>
      </c>
    </row>
    <row r="23" spans="1:6" ht="11.25" customHeight="1" x14ac:dyDescent="0.2">
      <c r="A23" s="29" t="s">
        <v>22</v>
      </c>
      <c r="B23" s="107">
        <v>29210</v>
      </c>
      <c r="C23" s="108">
        <v>34237</v>
      </c>
      <c r="D23" s="33">
        <v>33782</v>
      </c>
      <c r="E23" s="33">
        <v>20686</v>
      </c>
      <c r="F23" s="33">
        <v>20720</v>
      </c>
    </row>
    <row r="24" spans="1:6" x14ac:dyDescent="0.2">
      <c r="A24" s="36" t="s">
        <v>23</v>
      </c>
      <c r="B24" s="17"/>
      <c r="C24" s="18"/>
      <c r="D24" s="25"/>
      <c r="E24" s="25"/>
      <c r="F24" s="25"/>
    </row>
    <row r="25" spans="1:6" ht="11.25" customHeight="1" x14ac:dyDescent="0.2">
      <c r="A25" s="66" t="s">
        <v>131</v>
      </c>
      <c r="B25" s="37"/>
      <c r="C25" s="34"/>
      <c r="D25" s="8"/>
      <c r="E25" s="8"/>
      <c r="F25" s="8"/>
    </row>
    <row r="26" spans="1:6" ht="33.75" customHeight="1" x14ac:dyDescent="0.2">
      <c r="A26" s="35" t="s">
        <v>141</v>
      </c>
      <c r="B26" s="21">
        <v>7719</v>
      </c>
      <c r="C26" s="22">
        <v>7694</v>
      </c>
      <c r="D26" s="14">
        <v>7832</v>
      </c>
      <c r="E26" s="14">
        <v>7963</v>
      </c>
      <c r="F26" s="14">
        <v>8121</v>
      </c>
    </row>
    <row r="27" spans="1:6" ht="22.5" customHeight="1" x14ac:dyDescent="0.2">
      <c r="A27" s="35" t="s">
        <v>142</v>
      </c>
      <c r="B27" s="21">
        <v>2704</v>
      </c>
      <c r="C27" s="22">
        <v>4031</v>
      </c>
      <c r="D27" s="14">
        <v>4025</v>
      </c>
      <c r="E27" s="14">
        <v>4054</v>
      </c>
      <c r="F27" s="14">
        <v>4103</v>
      </c>
    </row>
    <row r="28" spans="1:6" ht="33.75" customHeight="1" x14ac:dyDescent="0.2">
      <c r="A28" s="35" t="s">
        <v>143</v>
      </c>
      <c r="B28" s="21">
        <v>5768</v>
      </c>
      <c r="C28" s="22">
        <v>5929</v>
      </c>
      <c r="D28" s="14">
        <v>5933</v>
      </c>
      <c r="E28" s="14">
        <v>5991</v>
      </c>
      <c r="F28" s="14">
        <v>6030</v>
      </c>
    </row>
    <row r="29" spans="1:6" ht="11.25" customHeight="1" x14ac:dyDescent="0.2">
      <c r="A29" s="29" t="s">
        <v>26</v>
      </c>
      <c r="B29" s="107">
        <v>16191</v>
      </c>
      <c r="C29" s="108">
        <v>17654</v>
      </c>
      <c r="D29" s="33">
        <v>17790</v>
      </c>
      <c r="E29" s="33">
        <v>18008</v>
      </c>
      <c r="F29" s="33">
        <v>18254</v>
      </c>
    </row>
    <row r="30" spans="1:6" ht="11.4" x14ac:dyDescent="0.2">
      <c r="A30" s="546" t="s">
        <v>144</v>
      </c>
      <c r="B30" s="545"/>
      <c r="C30" s="34"/>
      <c r="D30" s="14"/>
      <c r="E30" s="8"/>
      <c r="F30" s="8"/>
    </row>
    <row r="31" spans="1:6" ht="33.75" customHeight="1" x14ac:dyDescent="0.2">
      <c r="A31" s="26" t="s">
        <v>145</v>
      </c>
      <c r="B31" s="21">
        <v>10491</v>
      </c>
      <c r="C31" s="22">
        <v>10577</v>
      </c>
      <c r="D31" s="14">
        <v>10609</v>
      </c>
      <c r="E31" s="14">
        <v>10806</v>
      </c>
      <c r="F31" s="14">
        <v>11047</v>
      </c>
    </row>
    <row r="32" spans="1:6" x14ac:dyDescent="0.2">
      <c r="A32" s="38" t="s">
        <v>29</v>
      </c>
      <c r="B32" s="39"/>
      <c r="C32" s="34"/>
      <c r="D32" s="14"/>
      <c r="E32" s="8"/>
      <c r="F32" s="8"/>
    </row>
    <row r="33" spans="1:6" ht="12.75" customHeight="1" x14ac:dyDescent="0.2">
      <c r="A33" s="26" t="s">
        <v>146</v>
      </c>
      <c r="B33" s="21">
        <v>224420.18403266303</v>
      </c>
      <c r="C33" s="22">
        <v>220999.94086605386</v>
      </c>
      <c r="D33" s="14">
        <v>210829.18303266313</v>
      </c>
      <c r="E33" s="14">
        <v>180596.27417377831</v>
      </c>
      <c r="F33" s="14">
        <v>180196.86114065273</v>
      </c>
    </row>
    <row r="34" spans="1:6" ht="11.25" customHeight="1" x14ac:dyDescent="0.2">
      <c r="A34" s="36" t="s">
        <v>27</v>
      </c>
      <c r="B34" s="39"/>
      <c r="C34" s="34"/>
      <c r="D34" s="8"/>
      <c r="E34" s="8"/>
      <c r="F34" s="8"/>
    </row>
    <row r="35" spans="1:6" ht="33.75" customHeight="1" x14ac:dyDescent="0.2">
      <c r="A35" s="105" t="s">
        <v>147</v>
      </c>
      <c r="B35" s="21">
        <v>400426.00685025175</v>
      </c>
      <c r="C35" s="22">
        <v>395043.4972770469</v>
      </c>
      <c r="D35" s="14">
        <v>391078.86179286294</v>
      </c>
      <c r="E35" s="14">
        <v>386730.77065174776</v>
      </c>
      <c r="F35" s="14">
        <v>385875.18368487334</v>
      </c>
    </row>
    <row r="36" spans="1:6" ht="45" customHeight="1" x14ac:dyDescent="0.2">
      <c r="A36" s="105" t="s">
        <v>148</v>
      </c>
      <c r="B36" s="21">
        <v>10251.809117085208</v>
      </c>
      <c r="C36" s="22">
        <v>10213.561856899221</v>
      </c>
      <c r="D36" s="14">
        <v>10136.95517447392</v>
      </c>
      <c r="E36" s="14">
        <v>10136.95517447392</v>
      </c>
      <c r="F36" s="14">
        <v>10136.95517447392</v>
      </c>
    </row>
    <row r="37" spans="1:6" ht="21.6" x14ac:dyDescent="0.2">
      <c r="A37" s="48" t="s">
        <v>149</v>
      </c>
      <c r="B37" s="21">
        <v>23905</v>
      </c>
      <c r="C37" s="22">
        <v>24232</v>
      </c>
      <c r="D37" s="14">
        <v>28372</v>
      </c>
      <c r="E37" s="14">
        <v>28856</v>
      </c>
      <c r="F37" s="14">
        <v>28856</v>
      </c>
    </row>
    <row r="38" spans="1:6" x14ac:dyDescent="0.2">
      <c r="A38" s="109" t="s">
        <v>32</v>
      </c>
      <c r="B38" s="107">
        <v>714894.99999999988</v>
      </c>
      <c r="C38" s="108">
        <v>712957</v>
      </c>
      <c r="D38" s="33">
        <v>702598</v>
      </c>
      <c r="E38" s="33">
        <v>655820</v>
      </c>
      <c r="F38" s="33">
        <v>655086</v>
      </c>
    </row>
    <row r="39" spans="1:6" ht="11.25" customHeight="1" x14ac:dyDescent="0.2">
      <c r="A39" s="35"/>
      <c r="B39" s="37"/>
      <c r="C39" s="8"/>
      <c r="D39" s="8"/>
      <c r="E39" s="8"/>
      <c r="F39" s="8"/>
    </row>
    <row r="40" spans="1:6" ht="45" customHeight="1" x14ac:dyDescent="0.3">
      <c r="A40" s="102"/>
      <c r="B40" s="103" t="s">
        <v>2</v>
      </c>
      <c r="C40" s="104" t="s">
        <v>3</v>
      </c>
      <c r="D40" s="103" t="s">
        <v>4</v>
      </c>
      <c r="E40" s="103" t="s">
        <v>5</v>
      </c>
      <c r="F40" s="103" t="s">
        <v>6</v>
      </c>
    </row>
    <row r="41" spans="1:6" ht="13.2" x14ac:dyDescent="0.3">
      <c r="A41" s="547" t="s">
        <v>150</v>
      </c>
      <c r="B41" s="544"/>
      <c r="C41" s="544"/>
      <c r="D41" s="544"/>
      <c r="E41" s="544"/>
      <c r="F41" s="544"/>
    </row>
    <row r="42" spans="1:6" x14ac:dyDescent="0.2">
      <c r="A42" s="79" t="s">
        <v>7</v>
      </c>
      <c r="B42" s="80"/>
      <c r="C42" s="34"/>
      <c r="D42" s="14"/>
      <c r="E42" s="8"/>
      <c r="F42" s="8"/>
    </row>
    <row r="43" spans="1:6" ht="20.399999999999999" x14ac:dyDescent="0.2">
      <c r="A43" s="41" t="s">
        <v>98</v>
      </c>
      <c r="B43" s="21">
        <v>29210</v>
      </c>
      <c r="C43" s="22">
        <v>34237</v>
      </c>
      <c r="D43" s="14">
        <v>33782</v>
      </c>
      <c r="E43" s="14">
        <v>20686</v>
      </c>
      <c r="F43" s="14">
        <v>20720</v>
      </c>
    </row>
    <row r="44" spans="1:6" x14ac:dyDescent="0.2">
      <c r="A44" s="78" t="s">
        <v>23</v>
      </c>
      <c r="B44" s="21">
        <v>16191</v>
      </c>
      <c r="C44" s="22">
        <v>17654</v>
      </c>
      <c r="D44" s="14">
        <v>17790</v>
      </c>
      <c r="E44" s="14">
        <v>18008</v>
      </c>
      <c r="F44" s="14">
        <v>18254</v>
      </c>
    </row>
    <row r="45" spans="1:6" ht="24" customHeight="1" x14ac:dyDescent="0.2">
      <c r="A45" s="41" t="s">
        <v>149</v>
      </c>
      <c r="B45" s="21">
        <v>10491</v>
      </c>
      <c r="C45" s="22">
        <v>10577</v>
      </c>
      <c r="D45" s="14">
        <v>10609</v>
      </c>
      <c r="E45" s="14">
        <v>10806</v>
      </c>
      <c r="F45" s="14">
        <v>11047</v>
      </c>
    </row>
    <row r="46" spans="1:6" x14ac:dyDescent="0.2">
      <c r="A46" s="79" t="s">
        <v>29</v>
      </c>
      <c r="B46" s="39"/>
      <c r="C46" s="34"/>
      <c r="D46" s="8"/>
      <c r="E46" s="8"/>
      <c r="F46" s="8"/>
    </row>
    <row r="47" spans="1:6" ht="12.75" customHeight="1" x14ac:dyDescent="0.2">
      <c r="A47" s="40" t="s">
        <v>146</v>
      </c>
      <c r="B47" s="21">
        <v>224420.18403266303</v>
      </c>
      <c r="C47" s="22">
        <v>220999.94086605386</v>
      </c>
      <c r="D47" s="14">
        <v>210829.18303266313</v>
      </c>
      <c r="E47" s="14">
        <v>180596.27417377831</v>
      </c>
      <c r="F47" s="14">
        <v>180196.86114065273</v>
      </c>
    </row>
    <row r="48" spans="1:6" x14ac:dyDescent="0.2">
      <c r="A48" s="40" t="s">
        <v>99</v>
      </c>
      <c r="B48" s="21">
        <v>410677.81596733694</v>
      </c>
      <c r="C48" s="22">
        <v>405257.05913394614</v>
      </c>
      <c r="D48" s="14">
        <v>401215.81696733687</v>
      </c>
      <c r="E48" s="14">
        <v>396867.72582622169</v>
      </c>
      <c r="F48" s="14">
        <v>396012.13885934727</v>
      </c>
    </row>
    <row r="49" spans="1:6" ht="24" customHeight="1" x14ac:dyDescent="0.2">
      <c r="A49" s="41" t="s">
        <v>149</v>
      </c>
      <c r="B49" s="21">
        <v>23905</v>
      </c>
      <c r="C49" s="22">
        <v>24232</v>
      </c>
      <c r="D49" s="14">
        <v>28372</v>
      </c>
      <c r="E49" s="14">
        <v>28856</v>
      </c>
      <c r="F49" s="14">
        <v>28856</v>
      </c>
    </row>
    <row r="50" spans="1:6" x14ac:dyDescent="0.2">
      <c r="A50" s="110" t="s">
        <v>151</v>
      </c>
      <c r="B50" s="107">
        <v>714895</v>
      </c>
      <c r="C50" s="108">
        <v>712957</v>
      </c>
      <c r="D50" s="33">
        <v>702598</v>
      </c>
      <c r="E50" s="33">
        <v>655820</v>
      </c>
      <c r="F50" s="33">
        <v>655086</v>
      </c>
    </row>
    <row r="51" spans="1:6" x14ac:dyDescent="0.2">
      <c r="A51" s="111"/>
      <c r="B51" s="112"/>
      <c r="C51" s="112"/>
      <c r="D51" s="10"/>
      <c r="E51" s="10"/>
      <c r="F51" s="10"/>
    </row>
    <row r="52" spans="1:6" ht="34.5" customHeight="1" x14ac:dyDescent="0.3">
      <c r="A52" s="113" t="s">
        <v>102</v>
      </c>
      <c r="B52" s="103" t="s">
        <v>103</v>
      </c>
      <c r="C52" s="104" t="s">
        <v>104</v>
      </c>
      <c r="D52" s="103" t="s">
        <v>105</v>
      </c>
      <c r="E52" s="103" t="s">
        <v>106</v>
      </c>
      <c r="F52" s="103" t="s">
        <v>107</v>
      </c>
    </row>
    <row r="53" spans="1:6" x14ac:dyDescent="0.3">
      <c r="A53" s="113" t="s">
        <v>152</v>
      </c>
      <c r="B53" s="86"/>
      <c r="C53" s="87"/>
      <c r="D53" s="86"/>
      <c r="E53" s="86"/>
      <c r="F53" s="86"/>
    </row>
    <row r="54" spans="1:6" x14ac:dyDescent="0.3">
      <c r="A54" s="560" t="s">
        <v>131</v>
      </c>
      <c r="B54" s="560"/>
      <c r="C54" s="87"/>
      <c r="D54" s="86"/>
      <c r="E54" s="86"/>
      <c r="F54" s="86"/>
    </row>
    <row r="55" spans="1:6" ht="33.75" customHeight="1" x14ac:dyDescent="0.2">
      <c r="A55" s="105" t="s">
        <v>153</v>
      </c>
      <c r="B55" s="21">
        <v>1300</v>
      </c>
      <c r="C55" s="22">
        <v>0</v>
      </c>
      <c r="D55" s="14">
        <v>0</v>
      </c>
      <c r="E55" s="14">
        <v>0</v>
      </c>
      <c r="F55" s="14">
        <v>0</v>
      </c>
    </row>
    <row r="56" spans="1:6" ht="11.25" customHeight="1" x14ac:dyDescent="0.2">
      <c r="A56" s="114" t="s">
        <v>154</v>
      </c>
      <c r="B56" s="107">
        <v>1300</v>
      </c>
      <c r="C56" s="108">
        <v>0</v>
      </c>
      <c r="D56" s="33">
        <v>0</v>
      </c>
      <c r="E56" s="33">
        <v>0</v>
      </c>
      <c r="F56" s="33">
        <v>0</v>
      </c>
    </row>
    <row r="57" spans="1:6" x14ac:dyDescent="0.2">
      <c r="A57" s="90"/>
      <c r="B57" s="83"/>
      <c r="C57" s="84"/>
      <c r="D57" s="84"/>
      <c r="E57" s="84"/>
      <c r="F57" s="84"/>
    </row>
    <row r="58" spans="1:6" ht="12.75" customHeight="1" x14ac:dyDescent="0.2">
      <c r="A58" s="115"/>
      <c r="B58" s="92" t="s">
        <v>116</v>
      </c>
      <c r="C58" s="93" t="s">
        <v>117</v>
      </c>
      <c r="D58" s="15"/>
      <c r="E58" s="15"/>
      <c r="F58" s="15"/>
    </row>
    <row r="59" spans="1:6" x14ac:dyDescent="0.2">
      <c r="A59" s="116" t="s">
        <v>118</v>
      </c>
      <c r="B59" s="95">
        <v>3776</v>
      </c>
      <c r="C59" s="96">
        <v>3790</v>
      </c>
      <c r="D59" s="10"/>
      <c r="E59" s="10"/>
      <c r="F59" s="10"/>
    </row>
    <row r="61" spans="1:6" x14ac:dyDescent="0.3">
      <c r="A61" s="134" t="s">
        <v>187</v>
      </c>
    </row>
    <row r="62" spans="1:6" x14ac:dyDescent="0.3">
      <c r="A62" s="97" t="s">
        <v>188</v>
      </c>
    </row>
    <row r="63" spans="1:6" x14ac:dyDescent="0.3">
      <c r="A63" s="97" t="s">
        <v>189</v>
      </c>
    </row>
    <row r="64" spans="1:6" x14ac:dyDescent="0.3">
      <c r="A64" s="97" t="s">
        <v>190</v>
      </c>
    </row>
    <row r="65" spans="1:2" x14ac:dyDescent="0.3">
      <c r="A65" s="97" t="s">
        <v>185</v>
      </c>
    </row>
    <row r="66" spans="1:2" x14ac:dyDescent="0.3">
      <c r="A66" s="97" t="s">
        <v>191</v>
      </c>
    </row>
    <row r="68" spans="1:2" x14ac:dyDescent="0.2">
      <c r="A68" s="129" t="s">
        <v>197</v>
      </c>
      <c r="B68" s="129"/>
    </row>
  </sheetData>
  <mergeCells count="1">
    <mergeCell ref="A54:B54"/>
  </mergeCells>
  <pageMargins left="1.4566929133858268" right="1.4566929133858268" top="1.7322834645669292" bottom="1.7322834645669292" header="0.51181102362204722" footer="0.51181102362204722"/>
  <pageSetup paperSize="9" scale="98" orientation="portrait" verticalDpi="2"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topLeftCell="A33" workbookViewId="0">
      <selection activeCell="F43" sqref="F43"/>
    </sheetView>
  </sheetViews>
  <sheetFormatPr defaultColWidth="9.109375" defaultRowHeight="10.199999999999999" x14ac:dyDescent="0.3"/>
  <cols>
    <col min="1" max="1" width="25.88671875" style="97" customWidth="1"/>
    <col min="2" max="2" width="8" style="4" customWidth="1"/>
    <col min="3" max="6" width="8.5546875" style="4" customWidth="1"/>
    <col min="7" max="16384" width="9.109375" style="4"/>
  </cols>
  <sheetData>
    <row r="1" spans="1:6" ht="11.25" customHeight="1" x14ac:dyDescent="0.3">
      <c r="A1" s="99" t="s">
        <v>155</v>
      </c>
      <c r="B1" s="100"/>
      <c r="C1" s="100"/>
      <c r="D1" s="3"/>
      <c r="E1" s="3"/>
      <c r="F1" s="3"/>
    </row>
    <row r="2" spans="1:6" ht="11.25" customHeight="1" x14ac:dyDescent="0.3">
      <c r="A2" s="101"/>
      <c r="B2" s="3"/>
      <c r="C2" s="3"/>
      <c r="D2" s="3"/>
      <c r="E2" s="3"/>
      <c r="F2" s="3"/>
    </row>
    <row r="3" spans="1:6" ht="81.599999999999994" x14ac:dyDescent="0.3">
      <c r="A3" s="541" t="s">
        <v>156</v>
      </c>
      <c r="B3" s="543"/>
      <c r="C3" s="543"/>
      <c r="D3" s="543"/>
      <c r="E3" s="543"/>
      <c r="F3" s="543"/>
    </row>
    <row r="4" spans="1:6" ht="40.799999999999997" x14ac:dyDescent="0.3">
      <c r="A4" s="102"/>
      <c r="B4" s="103" t="s">
        <v>2</v>
      </c>
      <c r="C4" s="104" t="s">
        <v>3</v>
      </c>
      <c r="D4" s="103" t="s">
        <v>4</v>
      </c>
      <c r="E4" s="103" t="s">
        <v>5</v>
      </c>
      <c r="F4" s="103" t="s">
        <v>6</v>
      </c>
    </row>
    <row r="5" spans="1:6" ht="15" customHeight="1" x14ac:dyDescent="0.3">
      <c r="A5" s="550"/>
      <c r="B5" s="550"/>
      <c r="C5" s="550"/>
      <c r="D5" s="550"/>
      <c r="E5" s="550"/>
      <c r="F5" s="550"/>
    </row>
    <row r="6" spans="1:6" ht="13.5" customHeight="1" x14ac:dyDescent="0.2">
      <c r="A6" s="11" t="s">
        <v>7</v>
      </c>
      <c r="B6" s="17"/>
      <c r="C6" s="18"/>
      <c r="D6" s="14"/>
      <c r="E6" s="17"/>
      <c r="F6" s="17"/>
    </row>
    <row r="7" spans="1:6" ht="13.5" customHeight="1" x14ac:dyDescent="0.2">
      <c r="A7" s="16" t="s">
        <v>8</v>
      </c>
      <c r="B7" s="17"/>
      <c r="C7" s="18"/>
      <c r="D7" s="14"/>
      <c r="E7" s="25"/>
      <c r="F7" s="25"/>
    </row>
    <row r="8" spans="1:6" ht="13.5" customHeight="1" x14ac:dyDescent="0.2">
      <c r="A8" s="512" t="s">
        <v>157</v>
      </c>
      <c r="B8" s="71"/>
      <c r="C8" s="19"/>
      <c r="D8" s="14"/>
      <c r="E8" s="118"/>
      <c r="F8" s="118"/>
    </row>
    <row r="9" spans="1:6" ht="33.75" customHeight="1" x14ac:dyDescent="0.2">
      <c r="A9" s="105" t="s">
        <v>158</v>
      </c>
      <c r="B9" s="21">
        <v>14100</v>
      </c>
      <c r="C9" s="22">
        <v>13186</v>
      </c>
      <c r="D9" s="14">
        <v>12728</v>
      </c>
      <c r="E9" s="14">
        <v>12729</v>
      </c>
      <c r="F9" s="14">
        <v>13913</v>
      </c>
    </row>
    <row r="10" spans="1:6" ht="12.75" customHeight="1" x14ac:dyDescent="0.2">
      <c r="A10" s="105" t="s">
        <v>159</v>
      </c>
      <c r="B10" s="21">
        <v>59739</v>
      </c>
      <c r="C10" s="22">
        <v>77470</v>
      </c>
      <c r="D10" s="14">
        <v>82532</v>
      </c>
      <c r="E10" s="14">
        <v>63238</v>
      </c>
      <c r="F10" s="14">
        <v>33707</v>
      </c>
    </row>
    <row r="11" spans="1:6" ht="33.75" customHeight="1" x14ac:dyDescent="0.2">
      <c r="A11" s="105" t="s">
        <v>161</v>
      </c>
      <c r="B11" s="21">
        <v>7000</v>
      </c>
      <c r="C11" s="22">
        <v>4000</v>
      </c>
      <c r="D11" s="14">
        <v>0</v>
      </c>
      <c r="E11" s="14">
        <v>0</v>
      </c>
      <c r="F11" s="14">
        <v>0</v>
      </c>
    </row>
    <row r="12" spans="1:6" ht="20.399999999999999" x14ac:dyDescent="0.2">
      <c r="A12" s="105" t="s">
        <v>162</v>
      </c>
      <c r="B12" s="21">
        <v>237747</v>
      </c>
      <c r="C12" s="22">
        <v>239025</v>
      </c>
      <c r="D12" s="14">
        <v>208339</v>
      </c>
      <c r="E12" s="14">
        <v>0</v>
      </c>
      <c r="F12" s="14">
        <v>0</v>
      </c>
    </row>
    <row r="13" spans="1:6" ht="11.25" customHeight="1" x14ac:dyDescent="0.2">
      <c r="A13" s="30" t="s">
        <v>22</v>
      </c>
      <c r="B13" s="107">
        <v>318586</v>
      </c>
      <c r="C13" s="108">
        <v>333681</v>
      </c>
      <c r="D13" s="33">
        <v>303599</v>
      </c>
      <c r="E13" s="33">
        <v>75967</v>
      </c>
      <c r="F13" s="33">
        <v>47620</v>
      </c>
    </row>
    <row r="14" spans="1:6" x14ac:dyDescent="0.2">
      <c r="A14" s="16" t="s">
        <v>163</v>
      </c>
      <c r="B14" s="37"/>
      <c r="C14" s="34"/>
      <c r="D14" s="14"/>
      <c r="E14" s="37"/>
      <c r="F14" s="37"/>
    </row>
    <row r="15" spans="1:6" ht="20.399999999999999" x14ac:dyDescent="0.2">
      <c r="A15" s="105" t="s">
        <v>160</v>
      </c>
      <c r="B15" s="21">
        <v>2100</v>
      </c>
      <c r="C15" s="22">
        <v>0</v>
      </c>
      <c r="D15" s="14">
        <v>0</v>
      </c>
      <c r="E15" s="14">
        <v>0</v>
      </c>
      <c r="F15" s="14">
        <v>0</v>
      </c>
    </row>
    <row r="16" spans="1:6" ht="30.6" hidden="1" x14ac:dyDescent="0.2">
      <c r="A16" s="105" t="s">
        <v>164</v>
      </c>
      <c r="B16" s="21">
        <v>0</v>
      </c>
      <c r="C16" s="22">
        <v>0</v>
      </c>
      <c r="D16" s="14">
        <v>0</v>
      </c>
      <c r="E16" s="14">
        <v>0</v>
      </c>
      <c r="F16" s="14">
        <v>0</v>
      </c>
    </row>
    <row r="17" spans="1:6" ht="20.399999999999999" hidden="1" x14ac:dyDescent="0.2">
      <c r="A17" s="105" t="s">
        <v>165</v>
      </c>
      <c r="B17" s="21">
        <v>0</v>
      </c>
      <c r="C17" s="22">
        <v>0</v>
      </c>
      <c r="D17" s="14">
        <v>0</v>
      </c>
      <c r="E17" s="14">
        <v>0</v>
      </c>
      <c r="F17" s="14">
        <v>0</v>
      </c>
    </row>
    <row r="18" spans="1:6" x14ac:dyDescent="0.2">
      <c r="A18" s="36" t="s">
        <v>23</v>
      </c>
      <c r="B18" s="21"/>
      <c r="C18" s="22"/>
      <c r="D18" s="14"/>
      <c r="E18" s="14"/>
      <c r="F18" s="14"/>
    </row>
    <row r="19" spans="1:6" ht="33.75" customHeight="1" x14ac:dyDescent="0.2">
      <c r="A19" s="119" t="s">
        <v>166</v>
      </c>
      <c r="B19" s="21">
        <v>110000</v>
      </c>
      <c r="C19" s="22">
        <v>430000</v>
      </c>
      <c r="D19" s="14">
        <v>320000</v>
      </c>
      <c r="E19" s="14">
        <v>350000</v>
      </c>
      <c r="F19" s="14">
        <v>315000</v>
      </c>
    </row>
    <row r="20" spans="1:6" x14ac:dyDescent="0.2">
      <c r="A20" s="105" t="s">
        <v>167</v>
      </c>
      <c r="B20" s="21">
        <v>-110000</v>
      </c>
      <c r="C20" s="22">
        <v>-430000</v>
      </c>
      <c r="D20" s="14">
        <v>-320000</v>
      </c>
      <c r="E20" s="14">
        <v>-350000</v>
      </c>
      <c r="F20" s="14">
        <v>-315000</v>
      </c>
    </row>
    <row r="21" spans="1:6" x14ac:dyDescent="0.2">
      <c r="A21" s="36" t="s">
        <v>99</v>
      </c>
      <c r="B21" s="37"/>
      <c r="C21" s="34"/>
      <c r="D21" s="14"/>
      <c r="E21" s="37"/>
      <c r="F21" s="37"/>
    </row>
    <row r="22" spans="1:6" ht="22.5" customHeight="1" x14ac:dyDescent="0.2">
      <c r="A22" s="105" t="s">
        <v>168</v>
      </c>
      <c r="B22" s="21">
        <v>1980</v>
      </c>
      <c r="C22" s="22">
        <v>1810</v>
      </c>
      <c r="D22" s="14">
        <v>1946</v>
      </c>
      <c r="E22" s="14">
        <v>1962</v>
      </c>
      <c r="F22" s="14">
        <v>2038</v>
      </c>
    </row>
    <row r="23" spans="1:6" ht="22.5" customHeight="1" x14ac:dyDescent="0.2">
      <c r="A23" s="105" t="s">
        <v>169</v>
      </c>
      <c r="B23" s="21">
        <v>45143</v>
      </c>
      <c r="C23" s="22">
        <v>80000</v>
      </c>
      <c r="D23" s="14">
        <v>120000</v>
      </c>
      <c r="E23" s="14">
        <v>330000</v>
      </c>
      <c r="F23" s="14">
        <v>360000</v>
      </c>
    </row>
    <row r="24" spans="1:6" ht="22.5" customHeight="1" x14ac:dyDescent="0.2">
      <c r="A24" s="105" t="s">
        <v>170</v>
      </c>
      <c r="B24" s="21">
        <v>1000</v>
      </c>
      <c r="C24" s="22">
        <v>740</v>
      </c>
      <c r="D24" s="14">
        <v>510</v>
      </c>
      <c r="E24" s="14">
        <v>510</v>
      </c>
      <c r="F24" s="14">
        <v>510</v>
      </c>
    </row>
    <row r="25" spans="1:6" ht="24" customHeight="1" x14ac:dyDescent="0.2">
      <c r="A25" s="120" t="s">
        <v>554</v>
      </c>
      <c r="B25" s="21">
        <v>413362</v>
      </c>
      <c r="C25" s="22">
        <v>506327</v>
      </c>
      <c r="D25" s="14">
        <v>664396</v>
      </c>
      <c r="E25" s="14">
        <v>260833</v>
      </c>
      <c r="F25" s="14">
        <v>245833</v>
      </c>
    </row>
    <row r="26" spans="1:6" x14ac:dyDescent="0.2">
      <c r="A26" s="38" t="s">
        <v>29</v>
      </c>
      <c r="B26" s="21"/>
      <c r="C26" s="22"/>
      <c r="D26" s="14"/>
      <c r="E26" s="14"/>
      <c r="F26" s="14"/>
    </row>
    <row r="27" spans="1:6" ht="12.75" customHeight="1" x14ac:dyDescent="0.2">
      <c r="A27" s="40" t="s">
        <v>171</v>
      </c>
      <c r="B27" s="21">
        <v>29384</v>
      </c>
      <c r="C27" s="22">
        <v>30127</v>
      </c>
      <c r="D27" s="14">
        <v>27548</v>
      </c>
      <c r="E27" s="14">
        <v>22627</v>
      </c>
      <c r="F27" s="14">
        <v>18368</v>
      </c>
    </row>
    <row r="28" spans="1:6" ht="24" customHeight="1" x14ac:dyDescent="0.2">
      <c r="A28" s="121" t="s">
        <v>172</v>
      </c>
      <c r="B28" s="21">
        <v>916</v>
      </c>
      <c r="C28" s="122">
        <v>916</v>
      </c>
      <c r="D28" s="14">
        <v>916</v>
      </c>
      <c r="E28" s="14">
        <v>916</v>
      </c>
      <c r="F28" s="14">
        <v>916</v>
      </c>
    </row>
    <row r="29" spans="1:6" x14ac:dyDescent="0.2">
      <c r="A29" s="109" t="s">
        <v>32</v>
      </c>
      <c r="B29" s="107">
        <v>812471</v>
      </c>
      <c r="C29" s="108">
        <v>953601</v>
      </c>
      <c r="D29" s="33">
        <v>1118915</v>
      </c>
      <c r="E29" s="33">
        <v>692815</v>
      </c>
      <c r="F29" s="33">
        <v>675285</v>
      </c>
    </row>
    <row r="30" spans="1:6" x14ac:dyDescent="0.2">
      <c r="A30" s="123"/>
      <c r="B30" s="124"/>
      <c r="C30" s="128"/>
      <c r="D30" s="124"/>
      <c r="E30" s="124"/>
      <c r="F30" s="124"/>
    </row>
    <row r="31" spans="1:6" ht="40.799999999999997" x14ac:dyDescent="0.3">
      <c r="A31" s="102"/>
      <c r="B31" s="103" t="s">
        <v>2</v>
      </c>
      <c r="C31" s="104" t="s">
        <v>3</v>
      </c>
      <c r="D31" s="103" t="s">
        <v>4</v>
      </c>
      <c r="E31" s="103" t="s">
        <v>5</v>
      </c>
      <c r="F31" s="103" t="s">
        <v>6</v>
      </c>
    </row>
    <row r="32" spans="1:6" ht="22.5" customHeight="1" x14ac:dyDescent="0.3">
      <c r="A32" s="561" t="s">
        <v>173</v>
      </c>
      <c r="B32" s="561"/>
      <c r="C32" s="561"/>
      <c r="D32" s="561"/>
      <c r="E32" s="561"/>
      <c r="F32" s="561"/>
    </row>
    <row r="33" spans="1:6" x14ac:dyDescent="0.2">
      <c r="A33" s="79" t="s">
        <v>7</v>
      </c>
      <c r="B33" s="80"/>
      <c r="C33" s="34"/>
      <c r="D33" s="14"/>
      <c r="E33" s="14"/>
      <c r="F33" s="14"/>
    </row>
    <row r="34" spans="1:6" ht="20.399999999999999" x14ac:dyDescent="0.2">
      <c r="A34" s="121" t="s">
        <v>174</v>
      </c>
      <c r="B34" s="21">
        <v>318586</v>
      </c>
      <c r="C34" s="22">
        <v>333681</v>
      </c>
      <c r="D34" s="14">
        <v>303599</v>
      </c>
      <c r="E34" s="14">
        <v>75967</v>
      </c>
      <c r="F34" s="14">
        <v>47620</v>
      </c>
    </row>
    <row r="35" spans="1:6" ht="20.399999999999999" x14ac:dyDescent="0.2">
      <c r="A35" s="41" t="s">
        <v>122</v>
      </c>
      <c r="B35" s="21">
        <v>2100</v>
      </c>
      <c r="C35" s="22">
        <v>0</v>
      </c>
      <c r="D35" s="14">
        <v>0</v>
      </c>
      <c r="E35" s="14">
        <v>0</v>
      </c>
      <c r="F35" s="14">
        <v>0</v>
      </c>
    </row>
    <row r="36" spans="1:6" x14ac:dyDescent="0.2">
      <c r="A36" s="41" t="s">
        <v>175</v>
      </c>
      <c r="B36" s="21">
        <v>48123</v>
      </c>
      <c r="C36" s="22">
        <v>82550</v>
      </c>
      <c r="D36" s="14">
        <v>122456</v>
      </c>
      <c r="E36" s="14">
        <v>332472</v>
      </c>
      <c r="F36" s="14">
        <v>362548</v>
      </c>
    </row>
    <row r="37" spans="1:6" x14ac:dyDescent="0.2">
      <c r="A37" s="121" t="s">
        <v>23</v>
      </c>
      <c r="B37" s="21">
        <v>110000</v>
      </c>
      <c r="C37" s="22">
        <v>430000</v>
      </c>
      <c r="D37" s="14">
        <v>320000</v>
      </c>
      <c r="E37" s="14">
        <v>350000</v>
      </c>
      <c r="F37" s="14">
        <v>315000</v>
      </c>
    </row>
    <row r="38" spans="1:6" ht="20.399999999999999" x14ac:dyDescent="0.2">
      <c r="A38" s="121" t="s">
        <v>100</v>
      </c>
      <c r="B38" s="21">
        <v>-110000</v>
      </c>
      <c r="C38" s="22">
        <v>-430000</v>
      </c>
      <c r="D38" s="14">
        <v>-320000</v>
      </c>
      <c r="E38" s="14">
        <v>-350000</v>
      </c>
      <c r="F38" s="14">
        <v>-315000</v>
      </c>
    </row>
    <row r="39" spans="1:6" ht="24" customHeight="1" x14ac:dyDescent="0.2">
      <c r="A39" s="121" t="s">
        <v>172</v>
      </c>
      <c r="B39" s="21">
        <v>413362</v>
      </c>
      <c r="C39" s="22">
        <v>506327</v>
      </c>
      <c r="D39" s="14">
        <v>664396</v>
      </c>
      <c r="E39" s="14">
        <v>260833</v>
      </c>
      <c r="F39" s="14">
        <v>245833</v>
      </c>
    </row>
    <row r="40" spans="1:6" x14ac:dyDescent="0.2">
      <c r="A40" s="79" t="s">
        <v>29</v>
      </c>
      <c r="B40" s="21"/>
      <c r="C40" s="22"/>
      <c r="D40" s="14"/>
      <c r="E40" s="14"/>
      <c r="F40" s="14"/>
    </row>
    <row r="41" spans="1:6" ht="12.75" customHeight="1" x14ac:dyDescent="0.2">
      <c r="A41" s="40" t="s">
        <v>171</v>
      </c>
      <c r="B41" s="21">
        <v>29384</v>
      </c>
      <c r="C41" s="22">
        <v>30127</v>
      </c>
      <c r="D41" s="14">
        <v>27548</v>
      </c>
      <c r="E41" s="14">
        <v>22627</v>
      </c>
      <c r="F41" s="14">
        <v>18368</v>
      </c>
    </row>
    <row r="42" spans="1:6" ht="24.75" customHeight="1" x14ac:dyDescent="0.2">
      <c r="A42" s="121" t="s">
        <v>172</v>
      </c>
      <c r="B42" s="21">
        <v>916</v>
      </c>
      <c r="C42" s="22">
        <v>916</v>
      </c>
      <c r="D42" s="14">
        <v>916</v>
      </c>
      <c r="E42" s="14">
        <v>916</v>
      </c>
      <c r="F42" s="14">
        <v>916</v>
      </c>
    </row>
    <row r="43" spans="1:6" x14ac:dyDescent="0.2">
      <c r="A43" s="110" t="s">
        <v>176</v>
      </c>
      <c r="B43" s="107">
        <v>812471</v>
      </c>
      <c r="C43" s="108">
        <v>953601</v>
      </c>
      <c r="D43" s="33">
        <v>1118915</v>
      </c>
      <c r="E43" s="33">
        <v>692815</v>
      </c>
      <c r="F43" s="33">
        <v>675285</v>
      </c>
    </row>
    <row r="44" spans="1:6" x14ac:dyDescent="0.2">
      <c r="A44" s="111"/>
      <c r="B44" s="125"/>
      <c r="C44" s="117"/>
      <c r="D44" s="117"/>
      <c r="E44" s="117"/>
      <c r="F44" s="117"/>
    </row>
    <row r="45" spans="1:6" ht="34.5" customHeight="1" x14ac:dyDescent="0.3">
      <c r="A45" s="113" t="s">
        <v>102</v>
      </c>
      <c r="B45" s="103" t="s">
        <v>103</v>
      </c>
      <c r="C45" s="104" t="s">
        <v>104</v>
      </c>
      <c r="D45" s="103" t="s">
        <v>105</v>
      </c>
      <c r="E45" s="103" t="s">
        <v>106</v>
      </c>
      <c r="F45" s="103" t="s">
        <v>107</v>
      </c>
    </row>
    <row r="46" spans="1:6" x14ac:dyDescent="0.2">
      <c r="A46" s="113" t="s">
        <v>177</v>
      </c>
      <c r="B46" s="86"/>
      <c r="C46" s="87"/>
      <c r="D46" s="14"/>
      <c r="E46" s="14"/>
      <c r="F46" s="14"/>
    </row>
    <row r="47" spans="1:6" x14ac:dyDescent="0.2">
      <c r="A47" s="551" t="s">
        <v>157</v>
      </c>
      <c r="B47" s="551"/>
      <c r="C47" s="87"/>
      <c r="D47" s="14"/>
      <c r="E47" s="14"/>
      <c r="F47" s="14"/>
    </row>
    <row r="48" spans="1:6" ht="11.25" customHeight="1" x14ac:dyDescent="0.2">
      <c r="A48" s="48" t="s">
        <v>178</v>
      </c>
      <c r="B48" s="21">
        <v>-25000</v>
      </c>
      <c r="C48" s="22">
        <v>6500</v>
      </c>
      <c r="D48" s="14">
        <v>13500</v>
      </c>
      <c r="E48" s="14">
        <v>5000</v>
      </c>
      <c r="F48" s="14">
        <v>0</v>
      </c>
    </row>
    <row r="49" spans="1:6" ht="33.75" customHeight="1" x14ac:dyDescent="0.2">
      <c r="A49" s="48" t="s">
        <v>179</v>
      </c>
      <c r="B49" s="21">
        <v>-421</v>
      </c>
      <c r="C49" s="22">
        <v>421</v>
      </c>
      <c r="D49" s="14">
        <v>0</v>
      </c>
      <c r="E49" s="14">
        <v>0</v>
      </c>
      <c r="F49" s="14">
        <v>0</v>
      </c>
    </row>
    <row r="50" spans="1:6" ht="22.5" customHeight="1" x14ac:dyDescent="0.2">
      <c r="A50" s="48" t="s">
        <v>180</v>
      </c>
      <c r="B50" s="21">
        <v>-50000</v>
      </c>
      <c r="C50" s="22">
        <v>-30000</v>
      </c>
      <c r="D50" s="14">
        <v>21000</v>
      </c>
      <c r="E50" s="14">
        <v>39506</v>
      </c>
      <c r="F50" s="14">
        <v>19494</v>
      </c>
    </row>
    <row r="51" spans="1:6" ht="20.399999999999999" x14ac:dyDescent="0.2">
      <c r="A51" s="114" t="s">
        <v>154</v>
      </c>
      <c r="B51" s="107">
        <v>-75421</v>
      </c>
      <c r="C51" s="108">
        <v>-23079</v>
      </c>
      <c r="D51" s="33">
        <v>34500</v>
      </c>
      <c r="E51" s="33">
        <v>44506</v>
      </c>
      <c r="F51" s="33">
        <v>19494</v>
      </c>
    </row>
    <row r="52" spans="1:6" x14ac:dyDescent="0.2">
      <c r="A52" s="98"/>
      <c r="B52" s="126"/>
      <c r="C52" s="127"/>
      <c r="D52" s="117"/>
      <c r="E52" s="117"/>
      <c r="F52" s="117"/>
    </row>
    <row r="53" spans="1:6" ht="13.5" customHeight="1" x14ac:dyDescent="0.2">
      <c r="A53" s="115"/>
      <c r="B53" s="92" t="s">
        <v>116</v>
      </c>
      <c r="C53" s="93" t="s">
        <v>117</v>
      </c>
      <c r="D53" s="15"/>
      <c r="E53" s="15"/>
      <c r="F53" s="15"/>
    </row>
    <row r="54" spans="1:6" x14ac:dyDescent="0.2">
      <c r="A54" s="116" t="s">
        <v>118</v>
      </c>
      <c r="B54" s="95">
        <v>169</v>
      </c>
      <c r="C54" s="96">
        <v>161</v>
      </c>
      <c r="D54" s="10"/>
      <c r="E54" s="10"/>
      <c r="F54" s="10"/>
    </row>
    <row r="56" spans="1:6" ht="11.25" customHeight="1" x14ac:dyDescent="0.3">
      <c r="A56" s="130" t="s">
        <v>181</v>
      </c>
      <c r="B56" s="131"/>
      <c r="C56" s="132"/>
    </row>
    <row r="57" spans="1:6" ht="11.25" customHeight="1" x14ac:dyDescent="0.3">
      <c r="A57" s="130" t="s">
        <v>182</v>
      </c>
      <c r="B57" s="131"/>
      <c r="C57" s="132"/>
    </row>
    <row r="58" spans="1:6" ht="11.25" customHeight="1" x14ac:dyDescent="0.3">
      <c r="A58" s="130" t="s">
        <v>183</v>
      </c>
      <c r="B58" s="131"/>
      <c r="C58" s="131"/>
    </row>
    <row r="59" spans="1:6" ht="11.25" customHeight="1" x14ac:dyDescent="0.3">
      <c r="A59" s="4" t="s">
        <v>184</v>
      </c>
      <c r="B59" s="131"/>
      <c r="C59" s="131"/>
    </row>
    <row r="60" spans="1:6" ht="11.25" customHeight="1" x14ac:dyDescent="0.3">
      <c r="A60" s="4" t="s">
        <v>185</v>
      </c>
      <c r="B60" s="131"/>
      <c r="C60" s="132"/>
    </row>
    <row r="61" spans="1:6" ht="11.25" customHeight="1" x14ac:dyDescent="0.3">
      <c r="A61" s="4" t="s">
        <v>186</v>
      </c>
      <c r="B61" s="131"/>
      <c r="C61" s="132"/>
    </row>
    <row r="62" spans="1:6" ht="11.25" customHeight="1" x14ac:dyDescent="0.3">
      <c r="A62" s="4"/>
      <c r="B62" s="131"/>
      <c r="C62" s="132"/>
    </row>
    <row r="63" spans="1:6" ht="11.25" customHeight="1" x14ac:dyDescent="0.3">
      <c r="A63" s="129" t="s">
        <v>197</v>
      </c>
      <c r="B63" s="132"/>
      <c r="C63" s="132"/>
    </row>
    <row r="64" spans="1:6" ht="14.4" x14ac:dyDescent="0.3">
      <c r="A64" s="133"/>
      <c r="B64" s="133"/>
      <c r="C64" s="132"/>
    </row>
  </sheetData>
  <mergeCells count="1">
    <mergeCell ref="A32:F32"/>
  </mergeCells>
  <pageMargins left="1.4566929133858268" right="1.4566929133858268" top="1.7322834645669292" bottom="1.7322834645669292" header="0.51181102362204722" footer="0.51181102362204722"/>
  <pageSetup paperSize="9" scale="98" orientation="portrait" verticalDpi="2"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25" zoomScaleNormal="100" workbookViewId="0">
      <selection activeCell="D36" sqref="D36"/>
    </sheetView>
  </sheetViews>
  <sheetFormatPr defaultColWidth="8" defaultRowHeight="11.25" customHeight="1" x14ac:dyDescent="0.3"/>
  <cols>
    <col min="1" max="1" width="29" style="281" customWidth="1"/>
    <col min="2" max="6" width="7.88671875" style="281" customWidth="1"/>
    <col min="7" max="16384" width="8" style="281"/>
  </cols>
  <sheetData>
    <row r="1" spans="1:6" ht="11.25" customHeight="1" x14ac:dyDescent="0.2">
      <c r="A1" s="278" t="s">
        <v>323</v>
      </c>
      <c r="B1" s="279"/>
      <c r="C1" s="280"/>
      <c r="D1" s="279"/>
      <c r="E1" s="279"/>
      <c r="F1" s="279"/>
    </row>
    <row r="2" spans="1:6" ht="10.199999999999999" x14ac:dyDescent="0.3">
      <c r="A2" s="520" t="s">
        <v>324</v>
      </c>
      <c r="B2" s="520"/>
      <c r="C2" s="520"/>
      <c r="D2" s="520"/>
      <c r="E2" s="520"/>
      <c r="F2" s="520"/>
    </row>
    <row r="3" spans="1:6" ht="11.25" customHeight="1" x14ac:dyDescent="0.2">
      <c r="A3" s="282"/>
      <c r="B3" s="279"/>
      <c r="C3" s="280"/>
      <c r="D3" s="279"/>
      <c r="E3" s="279"/>
      <c r="F3" s="279"/>
    </row>
    <row r="4" spans="1:6" ht="45" customHeight="1" x14ac:dyDescent="0.2">
      <c r="A4" s="283"/>
      <c r="B4" s="284" t="s">
        <v>325</v>
      </c>
      <c r="C4" s="285" t="s">
        <v>326</v>
      </c>
      <c r="D4" s="284" t="s">
        <v>327</v>
      </c>
      <c r="E4" s="284" t="s">
        <v>328</v>
      </c>
      <c r="F4" s="284" t="s">
        <v>329</v>
      </c>
    </row>
    <row r="5" spans="1:6" ht="13.5" customHeight="1" x14ac:dyDescent="0.2">
      <c r="A5" s="286" t="s">
        <v>330</v>
      </c>
      <c r="B5" s="279"/>
      <c r="C5" s="287"/>
      <c r="D5" s="143"/>
      <c r="E5" s="280"/>
      <c r="F5" s="280"/>
    </row>
    <row r="6" spans="1:6" ht="10.199999999999999" x14ac:dyDescent="0.3">
      <c r="A6" s="288" t="s">
        <v>331</v>
      </c>
      <c r="B6" s="49">
        <v>505930</v>
      </c>
      <c r="C6" s="50">
        <v>501686</v>
      </c>
      <c r="D6" s="143">
        <v>493603</v>
      </c>
      <c r="E6" s="143">
        <v>469370</v>
      </c>
      <c r="F6" s="143">
        <v>465817</v>
      </c>
    </row>
    <row r="7" spans="1:6" ht="10.199999999999999" x14ac:dyDescent="0.3">
      <c r="A7" s="288" t="s">
        <v>332</v>
      </c>
      <c r="B7" s="49">
        <v>264274</v>
      </c>
      <c r="C7" s="50">
        <v>275250</v>
      </c>
      <c r="D7" s="143">
        <v>259099</v>
      </c>
      <c r="E7" s="143">
        <v>240462</v>
      </c>
      <c r="F7" s="143">
        <v>230922</v>
      </c>
    </row>
    <row r="8" spans="1:6" ht="10.199999999999999" x14ac:dyDescent="0.3">
      <c r="A8" s="288" t="s">
        <v>333</v>
      </c>
      <c r="B8" s="49">
        <v>4060</v>
      </c>
      <c r="C8" s="50">
        <v>4060</v>
      </c>
      <c r="D8" s="143">
        <v>4060</v>
      </c>
      <c r="E8" s="143">
        <v>4060</v>
      </c>
      <c r="F8" s="143">
        <v>4060</v>
      </c>
    </row>
    <row r="9" spans="1:6" ht="10.199999999999999" x14ac:dyDescent="0.3">
      <c r="A9" s="288" t="s">
        <v>334</v>
      </c>
      <c r="B9" s="49">
        <v>27220</v>
      </c>
      <c r="C9" s="50">
        <v>27220</v>
      </c>
      <c r="D9" s="143">
        <v>27220</v>
      </c>
      <c r="E9" s="143">
        <v>27220</v>
      </c>
      <c r="F9" s="143">
        <v>27220</v>
      </c>
    </row>
    <row r="10" spans="1:6" ht="10.199999999999999" x14ac:dyDescent="0.3">
      <c r="A10" s="288" t="s">
        <v>335</v>
      </c>
      <c r="B10" s="49">
        <v>250</v>
      </c>
      <c r="C10" s="50">
        <v>250</v>
      </c>
      <c r="D10" s="143">
        <v>250</v>
      </c>
      <c r="E10" s="143">
        <v>250</v>
      </c>
      <c r="F10" s="143">
        <v>250</v>
      </c>
    </row>
    <row r="11" spans="1:6" ht="10.199999999999999" x14ac:dyDescent="0.3">
      <c r="A11" s="288" t="s">
        <v>336</v>
      </c>
      <c r="B11" s="49">
        <v>10321</v>
      </c>
      <c r="C11" s="50">
        <v>5311</v>
      </c>
      <c r="D11" s="143">
        <v>4882</v>
      </c>
      <c r="E11" s="143">
        <v>4452</v>
      </c>
      <c r="F11" s="143">
        <v>4452</v>
      </c>
    </row>
    <row r="12" spans="1:6" s="289" customFormat="1" ht="13.5" customHeight="1" x14ac:dyDescent="0.3">
      <c r="A12" s="286" t="s">
        <v>337</v>
      </c>
      <c r="B12" s="170">
        <v>812055</v>
      </c>
      <c r="C12" s="169">
        <v>813777</v>
      </c>
      <c r="D12" s="59">
        <v>789114</v>
      </c>
      <c r="E12" s="170">
        <v>745814</v>
      </c>
      <c r="F12" s="170">
        <v>732721</v>
      </c>
    </row>
    <row r="13" spans="1:6" ht="11.25" customHeight="1" x14ac:dyDescent="0.2">
      <c r="A13" s="286" t="s">
        <v>338</v>
      </c>
      <c r="B13" s="279"/>
      <c r="C13" s="287"/>
      <c r="D13" s="143"/>
      <c r="E13" s="280"/>
      <c r="F13" s="280"/>
    </row>
    <row r="14" spans="1:6" ht="11.25" customHeight="1" x14ac:dyDescent="0.2">
      <c r="A14" s="286" t="s">
        <v>339</v>
      </c>
      <c r="B14" s="279"/>
      <c r="C14" s="287"/>
      <c r="D14" s="143"/>
      <c r="E14" s="280"/>
      <c r="F14" s="280"/>
    </row>
    <row r="15" spans="1:6" ht="11.25" customHeight="1" x14ac:dyDescent="0.2">
      <c r="A15" s="290" t="s">
        <v>340</v>
      </c>
      <c r="B15" s="279"/>
      <c r="C15" s="287"/>
      <c r="D15" s="143"/>
      <c r="E15" s="280"/>
      <c r="F15" s="280"/>
    </row>
    <row r="16" spans="1:6" ht="10.5" customHeight="1" x14ac:dyDescent="0.3">
      <c r="A16" s="291" t="s">
        <v>341</v>
      </c>
      <c r="B16" s="49">
        <v>388189</v>
      </c>
      <c r="C16" s="50">
        <v>389917</v>
      </c>
      <c r="D16" s="143">
        <v>387263</v>
      </c>
      <c r="E16" s="143">
        <v>386405</v>
      </c>
      <c r="F16" s="143">
        <v>379529</v>
      </c>
    </row>
    <row r="17" spans="1:6" ht="10.5" customHeight="1" x14ac:dyDescent="0.3">
      <c r="A17" s="288" t="s">
        <v>342</v>
      </c>
      <c r="B17" s="49">
        <v>473</v>
      </c>
      <c r="C17" s="50">
        <v>474</v>
      </c>
      <c r="D17" s="143">
        <v>445</v>
      </c>
      <c r="E17" s="143">
        <v>391</v>
      </c>
      <c r="F17" s="143">
        <v>391</v>
      </c>
    </row>
    <row r="18" spans="1:6" ht="10.5" customHeight="1" x14ac:dyDescent="0.3">
      <c r="A18" s="288" t="s">
        <v>343</v>
      </c>
      <c r="B18" s="49">
        <v>19209</v>
      </c>
      <c r="C18" s="50">
        <v>16182</v>
      </c>
      <c r="D18" s="143">
        <v>15506</v>
      </c>
      <c r="E18" s="143">
        <v>14699</v>
      </c>
      <c r="F18" s="143">
        <v>15449</v>
      </c>
    </row>
    <row r="19" spans="1:6" s="289" customFormat="1" ht="14.25" customHeight="1" x14ac:dyDescent="0.3">
      <c r="A19" s="290" t="s">
        <v>344</v>
      </c>
      <c r="B19" s="170">
        <v>407871</v>
      </c>
      <c r="C19" s="169">
        <v>406573</v>
      </c>
      <c r="D19" s="59">
        <v>403214</v>
      </c>
      <c r="E19" s="170">
        <v>401495</v>
      </c>
      <c r="F19" s="170">
        <v>395369</v>
      </c>
    </row>
    <row r="20" spans="1:6" ht="12" customHeight="1" x14ac:dyDescent="0.2">
      <c r="A20" s="292" t="s">
        <v>345</v>
      </c>
      <c r="B20" s="279"/>
      <c r="C20" s="287"/>
      <c r="D20" s="143"/>
      <c r="E20" s="280"/>
      <c r="F20" s="280"/>
    </row>
    <row r="21" spans="1:6" ht="10.199999999999999" x14ac:dyDescent="0.3">
      <c r="A21" s="293" t="s">
        <v>343</v>
      </c>
      <c r="B21" s="49">
        <v>12722</v>
      </c>
      <c r="C21" s="50">
        <v>13049</v>
      </c>
      <c r="D21" s="143">
        <v>17189</v>
      </c>
      <c r="E21" s="143">
        <v>17673</v>
      </c>
      <c r="F21" s="143">
        <v>17673</v>
      </c>
    </row>
    <row r="22" spans="1:6" s="289" customFormat="1" ht="13.5" customHeight="1" x14ac:dyDescent="0.2">
      <c r="A22" s="292" t="s">
        <v>346</v>
      </c>
      <c r="B22" s="170">
        <v>12722</v>
      </c>
      <c r="C22" s="169">
        <v>13049</v>
      </c>
      <c r="D22" s="59">
        <v>17189</v>
      </c>
      <c r="E22" s="170">
        <v>17673</v>
      </c>
      <c r="F22" s="170">
        <v>17673</v>
      </c>
    </row>
    <row r="23" spans="1:6" s="289" customFormat="1" ht="13.5" customHeight="1" x14ac:dyDescent="0.3">
      <c r="A23" s="286" t="s">
        <v>347</v>
      </c>
      <c r="B23" s="170">
        <v>420593</v>
      </c>
      <c r="C23" s="169">
        <v>419622</v>
      </c>
      <c r="D23" s="59">
        <v>420403</v>
      </c>
      <c r="E23" s="170">
        <v>419168</v>
      </c>
      <c r="F23" s="170">
        <v>413042</v>
      </c>
    </row>
    <row r="24" spans="1:6" ht="10.199999999999999" x14ac:dyDescent="0.2">
      <c r="A24" s="294" t="s">
        <v>348</v>
      </c>
      <c r="B24" s="107">
        <v>391462</v>
      </c>
      <c r="C24" s="108">
        <v>394155</v>
      </c>
      <c r="D24" s="33">
        <v>368711</v>
      </c>
      <c r="E24" s="107">
        <v>326646</v>
      </c>
      <c r="F24" s="107">
        <v>319679</v>
      </c>
    </row>
    <row r="25" spans="1:6" ht="10.199999999999999" x14ac:dyDescent="0.3">
      <c r="A25" s="288" t="s">
        <v>349</v>
      </c>
      <c r="B25" s="295">
        <v>375687</v>
      </c>
      <c r="C25" s="296">
        <v>378380</v>
      </c>
      <c r="D25" s="297">
        <v>352936</v>
      </c>
      <c r="E25" s="295">
        <v>310871</v>
      </c>
      <c r="F25" s="295">
        <v>303904</v>
      </c>
    </row>
    <row r="26" spans="1:6" ht="22.5" customHeight="1" x14ac:dyDescent="0.2">
      <c r="A26" s="294" t="s">
        <v>350</v>
      </c>
      <c r="B26" s="107">
        <v>-15775</v>
      </c>
      <c r="C26" s="108">
        <v>-15775</v>
      </c>
      <c r="D26" s="33">
        <v>-15775</v>
      </c>
      <c r="E26" s="107">
        <v>-15775</v>
      </c>
      <c r="F26" s="107">
        <v>-15775</v>
      </c>
    </row>
    <row r="27" spans="1:6" ht="22.5" customHeight="1" x14ac:dyDescent="0.2">
      <c r="A27" s="299" t="s">
        <v>351</v>
      </c>
      <c r="B27" s="279"/>
      <c r="C27" s="287"/>
      <c r="D27" s="143"/>
      <c r="E27" s="279"/>
      <c r="F27" s="279"/>
    </row>
    <row r="28" spans="1:6" ht="10.199999999999999" x14ac:dyDescent="0.3">
      <c r="A28" s="293" t="s">
        <v>352</v>
      </c>
      <c r="B28" s="49">
        <v>0</v>
      </c>
      <c r="C28" s="50">
        <v>0</v>
      </c>
      <c r="D28" s="143">
        <v>0</v>
      </c>
      <c r="E28" s="143">
        <v>0</v>
      </c>
      <c r="F28" s="143">
        <v>0</v>
      </c>
    </row>
    <row r="29" spans="1:6" ht="10.199999999999999" x14ac:dyDescent="0.2">
      <c r="A29" s="299" t="s">
        <v>353</v>
      </c>
      <c r="B29" s="170">
        <v>0</v>
      </c>
      <c r="C29" s="169">
        <v>0</v>
      </c>
      <c r="D29" s="59">
        <v>0</v>
      </c>
      <c r="E29" s="59">
        <v>0</v>
      </c>
      <c r="F29" s="59">
        <v>0</v>
      </c>
    </row>
    <row r="30" spans="1:6" ht="10.199999999999999" x14ac:dyDescent="0.3">
      <c r="A30" s="286" t="s">
        <v>354</v>
      </c>
      <c r="B30" s="170">
        <v>-15775</v>
      </c>
      <c r="C30" s="169">
        <v>-15775</v>
      </c>
      <c r="D30" s="59">
        <v>-15775</v>
      </c>
      <c r="E30" s="170">
        <v>-15775</v>
      </c>
      <c r="F30" s="170">
        <v>-15775</v>
      </c>
    </row>
    <row r="31" spans="1:6" ht="22.5" customHeight="1" x14ac:dyDescent="0.2">
      <c r="A31" s="300" t="s">
        <v>355</v>
      </c>
      <c r="B31" s="107">
        <v>-15775</v>
      </c>
      <c r="C31" s="108">
        <v>-15775</v>
      </c>
      <c r="D31" s="33">
        <v>-15775</v>
      </c>
      <c r="E31" s="107">
        <v>-15775</v>
      </c>
      <c r="F31" s="107">
        <v>-15775</v>
      </c>
    </row>
    <row r="32" spans="1:6" ht="10.199999999999999" x14ac:dyDescent="0.2">
      <c r="A32" s="301" t="s">
        <v>356</v>
      </c>
      <c r="B32" s="302"/>
      <c r="C32" s="303"/>
      <c r="D32" s="302"/>
      <c r="E32" s="302"/>
      <c r="F32" s="302"/>
    </row>
    <row r="33" spans="1:6" ht="20.399999999999999" x14ac:dyDescent="0.2">
      <c r="A33" s="304"/>
      <c r="B33" s="305" t="s">
        <v>103</v>
      </c>
      <c r="C33" s="306" t="s">
        <v>104</v>
      </c>
      <c r="D33" s="307" t="s">
        <v>105</v>
      </c>
      <c r="E33" s="305" t="s">
        <v>106</v>
      </c>
      <c r="F33" s="305" t="s">
        <v>107</v>
      </c>
    </row>
    <row r="34" spans="1:6" ht="45" customHeight="1" x14ac:dyDescent="0.2">
      <c r="A34" s="308" t="s">
        <v>357</v>
      </c>
      <c r="B34" s="21">
        <v>0</v>
      </c>
      <c r="C34" s="22">
        <v>0</v>
      </c>
      <c r="D34" s="14">
        <v>0</v>
      </c>
      <c r="E34" s="14">
        <v>0</v>
      </c>
      <c r="F34" s="14">
        <v>0</v>
      </c>
    </row>
    <row r="35" spans="1:6" ht="33.75" customHeight="1" x14ac:dyDescent="0.2">
      <c r="A35" s="309" t="s">
        <v>358</v>
      </c>
      <c r="B35" s="28">
        <v>-15775</v>
      </c>
      <c r="C35" s="310">
        <v>-15775</v>
      </c>
      <c r="D35" s="311">
        <v>-15775</v>
      </c>
      <c r="E35" s="28">
        <v>-15775</v>
      </c>
      <c r="F35" s="28">
        <v>-15775</v>
      </c>
    </row>
    <row r="36" spans="1:6" s="289" customFormat="1" ht="33.75" customHeight="1" x14ac:dyDescent="0.2">
      <c r="A36" s="312" t="s">
        <v>359</v>
      </c>
      <c r="B36" s="107">
        <v>-15775</v>
      </c>
      <c r="C36" s="108">
        <v>-15775</v>
      </c>
      <c r="D36" s="33">
        <v>-15775</v>
      </c>
      <c r="E36" s="107">
        <v>-15775</v>
      </c>
      <c r="F36" s="107">
        <v>-15775</v>
      </c>
    </row>
    <row r="38" spans="1:6" ht="132.6" x14ac:dyDescent="0.3">
      <c r="A38" s="556" t="s">
        <v>360</v>
      </c>
    </row>
  </sheetData>
  <pageMargins left="1.4566929133858268" right="1.4566929133858268" top="1.7322834645669292" bottom="1.7322834645669292"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5"/>
  <sheetViews>
    <sheetView zoomScaleNormal="100" workbookViewId="0">
      <selection activeCell="F40" sqref="F40"/>
    </sheetView>
  </sheetViews>
  <sheetFormatPr defaultColWidth="8" defaultRowHeight="11.25" customHeight="1" x14ac:dyDescent="0.3"/>
  <cols>
    <col min="1" max="1" width="26.6640625" style="315" customWidth="1"/>
    <col min="2" max="6" width="8.33203125" style="315" customWidth="1"/>
    <col min="7" max="16384" width="8" style="315"/>
  </cols>
  <sheetData>
    <row r="1" spans="1:6" ht="10.5" customHeight="1" x14ac:dyDescent="0.3">
      <c r="A1" s="521" t="s">
        <v>361</v>
      </c>
    </row>
    <row r="2" spans="1:6" ht="10.5" customHeight="1" x14ac:dyDescent="0.3">
      <c r="A2" s="314"/>
    </row>
    <row r="3" spans="1:6" ht="45" customHeight="1" x14ac:dyDescent="0.2">
      <c r="A3" s="283"/>
      <c r="B3" s="284" t="s">
        <v>325</v>
      </c>
      <c r="C3" s="285" t="s">
        <v>326</v>
      </c>
      <c r="D3" s="284" t="s">
        <v>327</v>
      </c>
      <c r="E3" s="284" t="s">
        <v>328</v>
      </c>
      <c r="F3" s="284" t="s">
        <v>329</v>
      </c>
    </row>
    <row r="4" spans="1:6" ht="13.5" customHeight="1" x14ac:dyDescent="0.3">
      <c r="A4" s="316" t="s">
        <v>362</v>
      </c>
      <c r="B4" s="317"/>
      <c r="C4" s="318"/>
      <c r="D4" s="143"/>
      <c r="E4" s="317"/>
      <c r="F4" s="317"/>
    </row>
    <row r="5" spans="1:6" ht="11.25" customHeight="1" x14ac:dyDescent="0.3">
      <c r="A5" s="316" t="s">
        <v>363</v>
      </c>
      <c r="B5" s="317"/>
      <c r="C5" s="318"/>
      <c r="D5" s="143"/>
      <c r="E5" s="317"/>
      <c r="F5" s="317"/>
    </row>
    <row r="6" spans="1:6" ht="10.199999999999999" x14ac:dyDescent="0.3">
      <c r="A6" s="319" t="s">
        <v>364</v>
      </c>
      <c r="B6" s="49">
        <v>3150</v>
      </c>
      <c r="C6" s="50">
        <v>3150</v>
      </c>
      <c r="D6" s="143">
        <v>3150</v>
      </c>
      <c r="E6" s="143">
        <v>3150</v>
      </c>
      <c r="F6" s="143">
        <v>3150</v>
      </c>
    </row>
    <row r="7" spans="1:6" ht="10.199999999999999" x14ac:dyDescent="0.3">
      <c r="A7" s="320" t="s">
        <v>365</v>
      </c>
      <c r="B7" s="49">
        <v>110843</v>
      </c>
      <c r="C7" s="50">
        <v>97695</v>
      </c>
      <c r="D7" s="143">
        <v>90022</v>
      </c>
      <c r="E7" s="143">
        <v>78935</v>
      </c>
      <c r="F7" s="143">
        <v>67313</v>
      </c>
    </row>
    <row r="8" spans="1:6" ht="10.199999999999999" x14ac:dyDescent="0.3">
      <c r="A8" s="319" t="s">
        <v>366</v>
      </c>
      <c r="B8" s="49">
        <v>16000</v>
      </c>
      <c r="C8" s="50">
        <v>16000</v>
      </c>
      <c r="D8" s="143">
        <v>15500</v>
      </c>
      <c r="E8" s="143">
        <v>15000</v>
      </c>
      <c r="F8" s="143">
        <v>14500</v>
      </c>
    </row>
    <row r="9" spans="1:6" ht="10.199999999999999" x14ac:dyDescent="0.3">
      <c r="A9" s="319" t="s">
        <v>367</v>
      </c>
      <c r="B9" s="49">
        <v>4065</v>
      </c>
      <c r="C9" s="50">
        <v>4065</v>
      </c>
      <c r="D9" s="143">
        <v>4065</v>
      </c>
      <c r="E9" s="143">
        <v>4065</v>
      </c>
      <c r="F9" s="143">
        <v>4065</v>
      </c>
    </row>
    <row r="10" spans="1:6" s="322" customFormat="1" ht="14.1" customHeight="1" x14ac:dyDescent="0.3">
      <c r="A10" s="321" t="s">
        <v>368</v>
      </c>
      <c r="B10" s="170">
        <v>134058</v>
      </c>
      <c r="C10" s="169">
        <v>120910</v>
      </c>
      <c r="D10" s="59">
        <v>112737</v>
      </c>
      <c r="E10" s="170">
        <v>101150</v>
      </c>
      <c r="F10" s="170">
        <v>89028</v>
      </c>
    </row>
    <row r="11" spans="1:6" ht="11.25" customHeight="1" x14ac:dyDescent="0.2">
      <c r="A11" s="316" t="s">
        <v>369</v>
      </c>
      <c r="B11" s="323"/>
      <c r="C11" s="324"/>
      <c r="D11" s="143"/>
      <c r="E11" s="323"/>
      <c r="F11" s="323"/>
    </row>
    <row r="12" spans="1:6" ht="10.199999999999999" x14ac:dyDescent="0.3">
      <c r="A12" s="319" t="s">
        <v>370</v>
      </c>
      <c r="B12" s="49">
        <v>40493</v>
      </c>
      <c r="C12" s="50">
        <v>44373</v>
      </c>
      <c r="D12" s="143">
        <v>41952</v>
      </c>
      <c r="E12" s="143">
        <v>37698</v>
      </c>
      <c r="F12" s="143">
        <v>33444</v>
      </c>
    </row>
    <row r="13" spans="1:6" ht="10.199999999999999" x14ac:dyDescent="0.3">
      <c r="A13" s="319" t="s">
        <v>371</v>
      </c>
      <c r="B13" s="49">
        <v>35159</v>
      </c>
      <c r="C13" s="50">
        <v>32528</v>
      </c>
      <c r="D13" s="143">
        <v>30321</v>
      </c>
      <c r="E13" s="143">
        <v>27030</v>
      </c>
      <c r="F13" s="143">
        <v>23739</v>
      </c>
    </row>
    <row r="14" spans="1:6" ht="10.199999999999999" x14ac:dyDescent="0.3">
      <c r="A14" s="319" t="s">
        <v>372</v>
      </c>
      <c r="B14" s="49">
        <v>104308</v>
      </c>
      <c r="C14" s="50">
        <v>126726</v>
      </c>
      <c r="D14" s="143">
        <v>131571</v>
      </c>
      <c r="E14" s="143">
        <v>133145</v>
      </c>
      <c r="F14" s="143">
        <v>134806</v>
      </c>
    </row>
    <row r="15" spans="1:6" ht="10.199999999999999" x14ac:dyDescent="0.3">
      <c r="A15" s="319" t="s">
        <v>373</v>
      </c>
      <c r="B15" s="49">
        <v>2292</v>
      </c>
      <c r="C15" s="50">
        <v>2292</v>
      </c>
      <c r="D15" s="143">
        <v>2292</v>
      </c>
      <c r="E15" s="143">
        <v>2292</v>
      </c>
      <c r="F15" s="143">
        <v>2292</v>
      </c>
    </row>
    <row r="16" spans="1:6" ht="10.199999999999999" x14ac:dyDescent="0.3">
      <c r="A16" s="319" t="s">
        <v>374</v>
      </c>
      <c r="B16" s="49">
        <v>6122</v>
      </c>
      <c r="C16" s="50">
        <v>6122</v>
      </c>
      <c r="D16" s="143">
        <v>6122</v>
      </c>
      <c r="E16" s="143">
        <v>6122</v>
      </c>
      <c r="F16" s="143">
        <v>6122</v>
      </c>
    </row>
    <row r="17" spans="1:6" s="322" customFormat="1" ht="14.1" customHeight="1" x14ac:dyDescent="0.3">
      <c r="A17" s="325" t="s">
        <v>375</v>
      </c>
      <c r="B17" s="326">
        <v>188374</v>
      </c>
      <c r="C17" s="327">
        <v>212041</v>
      </c>
      <c r="D17" s="328">
        <v>212258</v>
      </c>
      <c r="E17" s="326">
        <v>206287</v>
      </c>
      <c r="F17" s="326">
        <v>200403</v>
      </c>
    </row>
    <row r="18" spans="1:6" s="314" customFormat="1" ht="14.1" customHeight="1" x14ac:dyDescent="0.3">
      <c r="A18" s="329" t="s">
        <v>376</v>
      </c>
      <c r="B18" s="170">
        <v>322432</v>
      </c>
      <c r="C18" s="169">
        <v>332951</v>
      </c>
      <c r="D18" s="59">
        <v>324995</v>
      </c>
      <c r="E18" s="170">
        <v>307437</v>
      </c>
      <c r="F18" s="170">
        <v>289431</v>
      </c>
    </row>
    <row r="19" spans="1:6" ht="11.25" customHeight="1" x14ac:dyDescent="0.2">
      <c r="A19" s="330" t="s">
        <v>377</v>
      </c>
      <c r="B19" s="323"/>
      <c r="C19" s="324"/>
      <c r="D19" s="143"/>
      <c r="E19" s="323"/>
      <c r="F19" s="323"/>
    </row>
    <row r="20" spans="1:6" ht="11.25" customHeight="1" x14ac:dyDescent="0.2">
      <c r="A20" s="316" t="s">
        <v>378</v>
      </c>
      <c r="B20" s="323"/>
      <c r="C20" s="324"/>
      <c r="D20" s="143"/>
      <c r="E20" s="323"/>
      <c r="F20" s="323"/>
    </row>
    <row r="21" spans="1:6" ht="11.25" customHeight="1" x14ac:dyDescent="0.3">
      <c r="A21" s="331" t="s">
        <v>332</v>
      </c>
      <c r="B21" s="49">
        <v>24644</v>
      </c>
      <c r="C21" s="50">
        <v>24802</v>
      </c>
      <c r="D21" s="143">
        <v>24142</v>
      </c>
      <c r="E21" s="143">
        <v>22491</v>
      </c>
      <c r="F21" s="143">
        <v>21595</v>
      </c>
    </row>
    <row r="22" spans="1:6" ht="11.25" customHeight="1" x14ac:dyDescent="0.3">
      <c r="A22" s="331" t="s">
        <v>379</v>
      </c>
      <c r="B22" s="49">
        <v>50292</v>
      </c>
      <c r="C22" s="50">
        <v>52489</v>
      </c>
      <c r="D22" s="143">
        <v>49302</v>
      </c>
      <c r="E22" s="143">
        <v>49915</v>
      </c>
      <c r="F22" s="143">
        <v>50131</v>
      </c>
    </row>
    <row r="23" spans="1:6" s="322" customFormat="1" ht="14.1" customHeight="1" x14ac:dyDescent="0.3">
      <c r="A23" s="332" t="s">
        <v>380</v>
      </c>
      <c r="B23" s="326">
        <v>74936</v>
      </c>
      <c r="C23" s="327">
        <v>77291</v>
      </c>
      <c r="D23" s="328">
        <v>73444</v>
      </c>
      <c r="E23" s="326">
        <v>72406</v>
      </c>
      <c r="F23" s="326">
        <v>71726</v>
      </c>
    </row>
    <row r="24" spans="1:6" ht="11.25" hidden="1" customHeight="1" x14ac:dyDescent="0.2">
      <c r="A24" s="330" t="s">
        <v>381</v>
      </c>
      <c r="B24" s="323"/>
      <c r="C24" s="324"/>
      <c r="D24" s="143"/>
      <c r="E24" s="323"/>
      <c r="F24" s="323"/>
    </row>
    <row r="25" spans="1:6" ht="11.25" hidden="1" customHeight="1" x14ac:dyDescent="0.3">
      <c r="A25" s="331" t="s">
        <v>382</v>
      </c>
      <c r="B25" s="49">
        <v>0</v>
      </c>
      <c r="C25" s="50">
        <v>0</v>
      </c>
      <c r="D25" s="143">
        <v>0</v>
      </c>
      <c r="E25" s="143">
        <v>0</v>
      </c>
      <c r="F25" s="143">
        <v>0</v>
      </c>
    </row>
    <row r="26" spans="1:6" s="322" customFormat="1" ht="14.1" hidden="1" customHeight="1" x14ac:dyDescent="0.3">
      <c r="A26" s="332" t="s">
        <v>383</v>
      </c>
      <c r="B26" s="326">
        <v>0</v>
      </c>
      <c r="C26" s="327">
        <v>0</v>
      </c>
      <c r="D26" s="328">
        <v>0</v>
      </c>
      <c r="E26" s="326">
        <v>0</v>
      </c>
      <c r="F26" s="326">
        <v>0</v>
      </c>
    </row>
    <row r="27" spans="1:6" ht="11.25" customHeight="1" x14ac:dyDescent="0.2">
      <c r="A27" s="330" t="s">
        <v>384</v>
      </c>
      <c r="B27" s="323"/>
      <c r="C27" s="324"/>
      <c r="D27" s="143"/>
      <c r="E27" s="323"/>
      <c r="F27" s="323"/>
    </row>
    <row r="28" spans="1:6" ht="11.25" customHeight="1" x14ac:dyDescent="0.3">
      <c r="A28" s="331" t="s">
        <v>385</v>
      </c>
      <c r="B28" s="49">
        <v>156380</v>
      </c>
      <c r="C28" s="50">
        <v>155587</v>
      </c>
      <c r="D28" s="143">
        <v>154282</v>
      </c>
      <c r="E28" s="143">
        <v>144796</v>
      </c>
      <c r="F28" s="143">
        <v>134457</v>
      </c>
    </row>
    <row r="29" spans="1:6" ht="11.25" customHeight="1" x14ac:dyDescent="0.3">
      <c r="A29" s="331" t="s">
        <v>386</v>
      </c>
      <c r="B29" s="49">
        <v>8444</v>
      </c>
      <c r="C29" s="50">
        <v>6623</v>
      </c>
      <c r="D29" s="143">
        <v>3582</v>
      </c>
      <c r="E29" s="143">
        <v>2480</v>
      </c>
      <c r="F29" s="143">
        <v>1378</v>
      </c>
    </row>
    <row r="30" spans="1:6" s="322" customFormat="1" ht="14.1" customHeight="1" x14ac:dyDescent="0.3">
      <c r="A30" s="332" t="s">
        <v>387</v>
      </c>
      <c r="B30" s="326">
        <v>164824</v>
      </c>
      <c r="C30" s="327">
        <v>162210</v>
      </c>
      <c r="D30" s="328">
        <v>157864</v>
      </c>
      <c r="E30" s="326">
        <v>147276</v>
      </c>
      <c r="F30" s="326">
        <v>135835</v>
      </c>
    </row>
    <row r="31" spans="1:6" s="314" customFormat="1" ht="14.1" customHeight="1" x14ac:dyDescent="0.3">
      <c r="A31" s="330" t="s">
        <v>388</v>
      </c>
      <c r="B31" s="170">
        <v>239760</v>
      </c>
      <c r="C31" s="169">
        <v>239501</v>
      </c>
      <c r="D31" s="59">
        <v>231308</v>
      </c>
      <c r="E31" s="170">
        <v>219682</v>
      </c>
      <c r="F31" s="170">
        <v>207561</v>
      </c>
    </row>
    <row r="32" spans="1:6" s="314" customFormat="1" ht="14.1" customHeight="1" x14ac:dyDescent="0.3">
      <c r="A32" s="333" t="s">
        <v>389</v>
      </c>
      <c r="B32" s="170">
        <v>82672</v>
      </c>
      <c r="C32" s="169">
        <v>93450</v>
      </c>
      <c r="D32" s="59">
        <v>93687</v>
      </c>
      <c r="E32" s="170">
        <v>87755</v>
      </c>
      <c r="F32" s="170">
        <v>81870</v>
      </c>
    </row>
    <row r="33" spans="1:6" s="298" customFormat="1" ht="11.25" customHeight="1" x14ac:dyDescent="0.2">
      <c r="A33" s="334" t="s">
        <v>390</v>
      </c>
      <c r="B33" s="335"/>
      <c r="C33" s="336"/>
      <c r="D33" s="143"/>
      <c r="E33" s="335"/>
      <c r="F33" s="335"/>
    </row>
    <row r="34" spans="1:6" s="298" customFormat="1" ht="11.25" customHeight="1" x14ac:dyDescent="0.2">
      <c r="A34" s="334" t="s">
        <v>391</v>
      </c>
      <c r="B34" s="335"/>
      <c r="C34" s="336"/>
      <c r="D34" s="143"/>
      <c r="E34" s="335"/>
      <c r="F34" s="335"/>
    </row>
    <row r="35" spans="1:6" s="298" customFormat="1" ht="11.25" customHeight="1" x14ac:dyDescent="0.3">
      <c r="A35" s="337" t="s">
        <v>392</v>
      </c>
      <c r="B35" s="49">
        <v>119027</v>
      </c>
      <c r="C35" s="50">
        <v>145580</v>
      </c>
      <c r="D35" s="143">
        <v>161592</v>
      </c>
      <c r="E35" s="143">
        <v>171435</v>
      </c>
      <c r="F35" s="143">
        <v>181325</v>
      </c>
    </row>
    <row r="36" spans="1:6" s="298" customFormat="1" ht="11.25" customHeight="1" x14ac:dyDescent="0.3">
      <c r="A36" s="337" t="s">
        <v>393</v>
      </c>
      <c r="B36" s="49">
        <v>62515</v>
      </c>
      <c r="C36" s="50">
        <v>62515</v>
      </c>
      <c r="D36" s="143">
        <v>62515</v>
      </c>
      <c r="E36" s="143">
        <v>62515</v>
      </c>
      <c r="F36" s="143">
        <v>62515</v>
      </c>
    </row>
    <row r="37" spans="1:6" s="298" customFormat="1" ht="11.25" customHeight="1" x14ac:dyDescent="0.3">
      <c r="A37" s="338" t="s">
        <v>394</v>
      </c>
      <c r="B37" s="49"/>
      <c r="C37" s="50"/>
      <c r="D37" s="143"/>
      <c r="E37" s="143"/>
      <c r="F37" s="143"/>
    </row>
    <row r="38" spans="1:6" s="298" customFormat="1" ht="11.25" customHeight="1" x14ac:dyDescent="0.3">
      <c r="A38" s="338" t="s">
        <v>395</v>
      </c>
      <c r="B38" s="49">
        <v>-98870</v>
      </c>
      <c r="C38" s="50">
        <v>-114645</v>
      </c>
      <c r="D38" s="143">
        <v>-130420</v>
      </c>
      <c r="E38" s="143">
        <v>-146195</v>
      </c>
      <c r="F38" s="143">
        <v>-161970</v>
      </c>
    </row>
    <row r="39" spans="1:6" s="340" customFormat="1" ht="14.1" customHeight="1" x14ac:dyDescent="0.3">
      <c r="A39" s="339" t="s">
        <v>396</v>
      </c>
      <c r="B39" s="326">
        <v>82672</v>
      </c>
      <c r="C39" s="327">
        <v>93450</v>
      </c>
      <c r="D39" s="328">
        <v>93687</v>
      </c>
      <c r="E39" s="326">
        <v>87755</v>
      </c>
      <c r="F39" s="326">
        <v>81870</v>
      </c>
    </row>
    <row r="40" spans="1:6" s="282" customFormat="1" ht="11.25" customHeight="1" x14ac:dyDescent="0.3">
      <c r="A40" s="341" t="s">
        <v>397</v>
      </c>
      <c r="B40" s="170">
        <v>82672</v>
      </c>
      <c r="C40" s="169">
        <v>93450</v>
      </c>
      <c r="D40" s="59">
        <v>93687</v>
      </c>
      <c r="E40" s="170">
        <v>87755</v>
      </c>
      <c r="F40" s="170">
        <v>81870</v>
      </c>
    </row>
    <row r="41" spans="1:6" s="298" customFormat="1" ht="11.25" customHeight="1" x14ac:dyDescent="0.3"/>
    <row r="42" spans="1:6" ht="11.25" customHeight="1" x14ac:dyDescent="0.3">
      <c r="A42" s="342" t="s">
        <v>398</v>
      </c>
      <c r="B42" s="342"/>
      <c r="C42" s="342"/>
      <c r="D42" s="342"/>
      <c r="E42" s="342"/>
      <c r="F42" s="342"/>
    </row>
    <row r="43" spans="1:6" ht="11.25" customHeight="1" x14ac:dyDescent="0.3">
      <c r="A43" s="505"/>
      <c r="B43" s="505"/>
      <c r="C43" s="505"/>
      <c r="D43" s="505"/>
      <c r="E43" s="505"/>
      <c r="F43" s="505"/>
    </row>
    <row r="44" spans="1:6" ht="11.25" customHeight="1" x14ac:dyDescent="0.2">
      <c r="A44" s="276" t="s">
        <v>399</v>
      </c>
      <c r="B44" s="276"/>
      <c r="C44" s="276"/>
      <c r="D44" s="342"/>
      <c r="E44" s="342"/>
      <c r="F44" s="342"/>
    </row>
    <row r="45" spans="1:6" ht="11.25" customHeight="1" x14ac:dyDescent="0.2">
      <c r="A45" s="562"/>
      <c r="B45" s="562"/>
      <c r="C45" s="562"/>
      <c r="D45" s="562"/>
      <c r="E45" s="562"/>
      <c r="F45" s="562"/>
    </row>
  </sheetData>
  <mergeCells count="1">
    <mergeCell ref="A45:F45"/>
  </mergeCells>
  <pageMargins left="1.4566929133858268" right="1.4566929133858268" top="1.7322834645669292" bottom="1.7322834645669292" header="0.51181102362204722" footer="0.51181102362204722"/>
  <pageSetup paperSize="9" scale="9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workbookViewId="0">
      <selection activeCell="B18" sqref="B18"/>
    </sheetView>
  </sheetViews>
  <sheetFormatPr defaultColWidth="8" defaultRowHeight="11.25" customHeight="1" x14ac:dyDescent="0.3"/>
  <cols>
    <col min="1" max="1" width="28.88671875" style="343" customWidth="1"/>
    <col min="2" max="2" width="8" style="349" customWidth="1"/>
    <col min="3" max="3" width="8.44140625" style="349" customWidth="1"/>
    <col min="4" max="4" width="7.109375" style="349" customWidth="1"/>
    <col min="5" max="5" width="8.5546875" style="349" customWidth="1"/>
    <col min="6" max="6" width="7.44140625" style="349" customWidth="1"/>
    <col min="7" max="16384" width="8" style="343"/>
  </cols>
  <sheetData>
    <row r="1" spans="1:6" ht="10.199999999999999" x14ac:dyDescent="0.3">
      <c r="A1" s="522" t="s">
        <v>400</v>
      </c>
      <c r="B1" s="522"/>
      <c r="C1" s="522"/>
      <c r="D1" s="522"/>
      <c r="E1" s="522"/>
      <c r="F1" s="522"/>
    </row>
    <row r="2" spans="1:6" ht="10.199999999999999" x14ac:dyDescent="0.3">
      <c r="A2" s="522"/>
      <c r="B2" s="522"/>
      <c r="C2" s="522"/>
      <c r="D2" s="522"/>
      <c r="E2" s="522"/>
      <c r="F2" s="522"/>
    </row>
    <row r="3" spans="1:6" ht="45" customHeight="1" x14ac:dyDescent="0.2">
      <c r="A3" s="344"/>
      <c r="B3" s="345" t="s">
        <v>401</v>
      </c>
      <c r="C3" s="346" t="s">
        <v>402</v>
      </c>
      <c r="D3" s="346" t="s">
        <v>403</v>
      </c>
      <c r="E3" s="346" t="s">
        <v>404</v>
      </c>
      <c r="F3" s="346" t="s">
        <v>405</v>
      </c>
    </row>
    <row r="4" spans="1:6" ht="13.5" customHeight="1" x14ac:dyDescent="0.3">
      <c r="A4" s="347" t="s">
        <v>406</v>
      </c>
      <c r="B4" s="348"/>
      <c r="C4" s="348"/>
      <c r="D4" s="348"/>
      <c r="E4" s="348"/>
      <c r="F4" s="348"/>
    </row>
    <row r="5" spans="1:6" s="349" customFormat="1" ht="20.399999999999999" x14ac:dyDescent="0.2">
      <c r="A5" s="350" t="s">
        <v>407</v>
      </c>
      <c r="B5" s="21">
        <v>-98870</v>
      </c>
      <c r="C5" s="21">
        <v>24034</v>
      </c>
      <c r="D5" s="21">
        <v>38481</v>
      </c>
      <c r="E5" s="21">
        <v>119027</v>
      </c>
      <c r="F5" s="21">
        <v>82672</v>
      </c>
    </row>
    <row r="6" spans="1:6" s="349" customFormat="1" ht="11.25" customHeight="1" x14ac:dyDescent="0.3">
      <c r="A6" s="351" t="s">
        <v>408</v>
      </c>
      <c r="B6" s="352">
        <v>-98870</v>
      </c>
      <c r="C6" s="352">
        <v>24034</v>
      </c>
      <c r="D6" s="352">
        <v>38481</v>
      </c>
      <c r="E6" s="352">
        <v>119027</v>
      </c>
      <c r="F6" s="352">
        <v>82672</v>
      </c>
    </row>
    <row r="7" spans="1:6" ht="11.25" customHeight="1" x14ac:dyDescent="0.3">
      <c r="A7" s="353" t="s">
        <v>409</v>
      </c>
      <c r="B7" s="354"/>
      <c r="C7" s="354"/>
      <c r="D7" s="354"/>
      <c r="E7" s="354"/>
      <c r="F7" s="354"/>
    </row>
    <row r="8" spans="1:6" ht="11.25" customHeight="1" x14ac:dyDescent="0.3">
      <c r="A8" s="355" t="s">
        <v>410</v>
      </c>
      <c r="B8" s="49">
        <v>-15775</v>
      </c>
      <c r="C8" s="49">
        <v>0</v>
      </c>
      <c r="D8" s="49">
        <v>0</v>
      </c>
      <c r="E8" s="49">
        <v>0</v>
      </c>
      <c r="F8" s="49">
        <v>-15775</v>
      </c>
    </row>
    <row r="9" spans="1:6" ht="11.25" customHeight="1" x14ac:dyDescent="0.3">
      <c r="A9" s="351" t="s">
        <v>411</v>
      </c>
      <c r="B9" s="352">
        <v>-15775</v>
      </c>
      <c r="C9" s="352">
        <v>0</v>
      </c>
      <c r="D9" s="352">
        <v>0</v>
      </c>
      <c r="E9" s="352">
        <v>0</v>
      </c>
      <c r="F9" s="352">
        <v>-15775</v>
      </c>
    </row>
    <row r="10" spans="1:6" ht="11.25" customHeight="1" x14ac:dyDescent="0.2">
      <c r="A10" s="356" t="s">
        <v>412</v>
      </c>
      <c r="B10" s="357"/>
      <c r="C10" s="357"/>
      <c r="D10" s="357"/>
      <c r="E10" s="357"/>
      <c r="F10" s="357"/>
    </row>
    <row r="11" spans="1:6" ht="11.25" customHeight="1" x14ac:dyDescent="0.2">
      <c r="A11" s="350" t="s">
        <v>413</v>
      </c>
      <c r="B11" s="21">
        <v>-15775</v>
      </c>
      <c r="C11" s="21">
        <v>0</v>
      </c>
      <c r="D11" s="21">
        <v>0</v>
      </c>
      <c r="E11" s="21">
        <v>0</v>
      </c>
      <c r="F11" s="21">
        <v>-15775</v>
      </c>
    </row>
    <row r="12" spans="1:6" ht="11.25" customHeight="1" x14ac:dyDescent="0.2">
      <c r="A12" s="353" t="s">
        <v>414</v>
      </c>
      <c r="B12" s="358"/>
      <c r="C12" s="358"/>
      <c r="D12" s="358"/>
      <c r="E12" s="358"/>
      <c r="F12" s="358"/>
    </row>
    <row r="13" spans="1:6" ht="11.25" customHeight="1" x14ac:dyDescent="0.2">
      <c r="A13" s="359" t="s">
        <v>415</v>
      </c>
      <c r="B13" s="358"/>
      <c r="C13" s="358"/>
      <c r="D13" s="358"/>
      <c r="E13" s="358"/>
      <c r="F13" s="358"/>
    </row>
    <row r="14" spans="1:6" ht="11.25" customHeight="1" x14ac:dyDescent="0.3">
      <c r="A14" s="360" t="s">
        <v>416</v>
      </c>
      <c r="B14" s="49">
        <v>0</v>
      </c>
      <c r="C14" s="49">
        <v>0</v>
      </c>
      <c r="D14" s="49">
        <v>0</v>
      </c>
      <c r="E14" s="49">
        <v>14817</v>
      </c>
      <c r="F14" s="49">
        <v>14817</v>
      </c>
    </row>
    <row r="15" spans="1:6" ht="11.25" customHeight="1" x14ac:dyDescent="0.3">
      <c r="A15" s="361" t="s">
        <v>417</v>
      </c>
      <c r="B15" s="49">
        <v>0</v>
      </c>
      <c r="C15" s="49">
        <v>0</v>
      </c>
      <c r="D15" s="49">
        <v>0</v>
      </c>
      <c r="E15" s="49">
        <v>11736</v>
      </c>
      <c r="F15" s="49">
        <v>11736</v>
      </c>
    </row>
    <row r="16" spans="1:6" ht="11.25" customHeight="1" x14ac:dyDescent="0.3">
      <c r="A16" s="362" t="s">
        <v>418</v>
      </c>
      <c r="B16" s="352">
        <v>0</v>
      </c>
      <c r="C16" s="352">
        <v>0</v>
      </c>
      <c r="D16" s="352">
        <v>0</v>
      </c>
      <c r="E16" s="352">
        <v>26553</v>
      </c>
      <c r="F16" s="352">
        <v>26553</v>
      </c>
    </row>
    <row r="17" spans="1:6" s="313" customFormat="1" ht="20.399999999999999" x14ac:dyDescent="0.2">
      <c r="A17" s="347" t="s">
        <v>419</v>
      </c>
      <c r="B17" s="31">
        <v>-114645</v>
      </c>
      <c r="C17" s="31">
        <v>24034</v>
      </c>
      <c r="D17" s="31">
        <v>38481</v>
      </c>
      <c r="E17" s="31">
        <v>145580</v>
      </c>
      <c r="F17" s="31">
        <v>93450</v>
      </c>
    </row>
    <row r="18" spans="1:6" s="313" customFormat="1" ht="20.399999999999999" x14ac:dyDescent="0.2">
      <c r="A18" s="363" t="s">
        <v>420</v>
      </c>
      <c r="B18" s="31">
        <v>-114645</v>
      </c>
      <c r="C18" s="31">
        <v>24034</v>
      </c>
      <c r="D18" s="31">
        <v>38481</v>
      </c>
      <c r="E18" s="31">
        <v>145580</v>
      </c>
      <c r="F18" s="31">
        <v>93450</v>
      </c>
    </row>
    <row r="19" spans="1:6" ht="10.199999999999999" x14ac:dyDescent="0.3">
      <c r="A19" s="342" t="s">
        <v>399</v>
      </c>
      <c r="B19" s="342"/>
      <c r="C19" s="342"/>
      <c r="D19" s="342"/>
      <c r="E19" s="342"/>
      <c r="F19" s="342"/>
    </row>
  </sheetData>
  <pageMargins left="1.4566929133858268" right="1.4566929133858268" top="1.6929133858267718" bottom="1.6929133858267718" header="1.299212598425197" footer="1.299212598425197"/>
  <pageSetup paperSize="9" scale="97"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17</vt:i4>
      </vt:variant>
    </vt:vector>
  </HeadingPairs>
  <TitlesOfParts>
    <vt:vector size="34" baseType="lpstr">
      <vt:lpstr>DoAWR Table 1.1</vt:lpstr>
      <vt:lpstr>DoAWR Table 1.2</vt:lpstr>
      <vt:lpstr>DoAWR Table 1.2 Levies</vt:lpstr>
      <vt:lpstr>DoAWR Table 2.1 Outcome 1</vt:lpstr>
      <vt:lpstr>DoAWR Table 2.1 Outcome 2</vt:lpstr>
      <vt:lpstr>DoAWR Table 2.1 Outcome 3</vt:lpstr>
      <vt:lpstr>Table 3.1</vt:lpstr>
      <vt:lpstr>Table 3.2</vt:lpstr>
      <vt:lpstr>Table 3.3</vt:lpstr>
      <vt:lpstr>Table 3.4</vt:lpstr>
      <vt:lpstr>Table 3.5</vt:lpstr>
      <vt:lpstr>Table 3.6</vt:lpstr>
      <vt:lpstr>Table 3.7</vt:lpstr>
      <vt:lpstr>Table 3.8</vt:lpstr>
      <vt:lpstr>Table 3.9</vt:lpstr>
      <vt:lpstr>Table 3.10</vt:lpstr>
      <vt:lpstr>Table 3.11</vt:lpstr>
      <vt:lpstr>'DoAWR Table 1.1'!Print_Area</vt:lpstr>
      <vt:lpstr>'DoAWR Table 1.2'!Print_Area</vt:lpstr>
      <vt:lpstr>'DoAWR Table 1.2 Levies'!Print_Area</vt:lpstr>
      <vt:lpstr>'DoAWR Table 2.1 Outcome 1'!Print_Area</vt:lpstr>
      <vt:lpstr>'DoAWR Table 2.1 Outcome 2'!Print_Area</vt:lpstr>
      <vt:lpstr>'DoAWR Table 2.1 Outcome 3'!Print_Area</vt:lpstr>
      <vt:lpstr>'Table 3.1'!Print_Area</vt:lpstr>
      <vt:lpstr>'Table 3.10'!Print_Area</vt:lpstr>
      <vt:lpstr>'Table 3.11'!Print_Area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2017-05-09T00:43:51Z</dcterms:created>
  <dcterms:modified xsi:type="dcterms:W3CDTF">2017-05-09T00:46:41Z</dcterms:modified>
</cp:coreProperties>
</file>